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20" activeTab="0"/>
  </bookViews>
  <sheets>
    <sheet name="Arkusz1" sheetId="1" r:id="rId1"/>
  </sheets>
  <definedNames>
    <definedName name="Grupa">'Arkusz1'!$B$1:$B$1</definedName>
  </definedNames>
  <calcPr fullCalcOnLoad="1"/>
</workbook>
</file>

<file path=xl/sharedStrings.xml><?xml version="1.0" encoding="utf-8"?>
<sst xmlns="http://schemas.openxmlformats.org/spreadsheetml/2006/main" count="92" uniqueCount="63">
  <si>
    <t>Nr albumu</t>
  </si>
  <si>
    <t>Grupa</t>
  </si>
  <si>
    <t>AUN - parasympatyczny</t>
  </si>
  <si>
    <t>AUN - sympatyczny</t>
  </si>
  <si>
    <t>Leki p/psychotyczne</t>
  </si>
  <si>
    <t>Leki anksjolityczne, nasenne</t>
  </si>
  <si>
    <t>Leki p/depresyjne</t>
  </si>
  <si>
    <t>Leki p/padaczkowe</t>
  </si>
  <si>
    <t xml:space="preserve">Leki nootropowe, leki stosowane w chorobach neurodegeneracyjnych </t>
  </si>
  <si>
    <t>Autakoidy, kininy, prostanoidy</t>
  </si>
  <si>
    <t>Leki p/histaminowe, leczenie wstrząsu</t>
  </si>
  <si>
    <t>Opioidy</t>
  </si>
  <si>
    <t>NLPZ</t>
  </si>
  <si>
    <t>Diuretyki</t>
  </si>
  <si>
    <t>Antyarytmiki</t>
  </si>
  <si>
    <t>Leki hipotensyjne</t>
  </si>
  <si>
    <t>Farmakoterapia cukrzycy</t>
  </si>
  <si>
    <t>Hormony płciowe/ Antykoncepcja</t>
  </si>
  <si>
    <t>Osteoporoza/ HTZ</t>
  </si>
  <si>
    <t>Hormony</t>
  </si>
  <si>
    <t xml:space="preserve">Leki p/nowotworowe </t>
  </si>
  <si>
    <t>Leki immunotropowe</t>
  </si>
  <si>
    <t>Leki p/zakrzepowe</t>
  </si>
  <si>
    <t>Terapia ch. Wrzodowej żołądka i dwunastnicy</t>
  </si>
  <si>
    <t>Toksykomanie</t>
  </si>
  <si>
    <t>Chemioterapia I</t>
  </si>
  <si>
    <t>Chemioterapia II</t>
  </si>
  <si>
    <t>Chemioterapia III</t>
  </si>
  <si>
    <t>Chemioterapia IV</t>
  </si>
  <si>
    <t>Chemioterapia V</t>
  </si>
  <si>
    <t xml:space="preserve">Ćwiczenie pokazowe I </t>
  </si>
  <si>
    <t>Ćwiczenie pokazowe II</t>
  </si>
  <si>
    <t>Znieczulenie</t>
  </si>
  <si>
    <t xml:space="preserve">Leki zwiotczające </t>
  </si>
  <si>
    <t>Ćwiczenie pokazowe III</t>
  </si>
  <si>
    <t>Ćwiczenia w doborze leków p/bólowych</t>
  </si>
  <si>
    <t>Leki wykrztuśne i p/kaszlowe</t>
  </si>
  <si>
    <t>Wykorzystanie wiedzy I</t>
  </si>
  <si>
    <t>Leki w ChNs</t>
  </si>
  <si>
    <t>Leki  hipolipemiczne</t>
  </si>
  <si>
    <t>Leki w zaburzeniach krążenia obwodowego</t>
  </si>
  <si>
    <t>GKS</t>
  </si>
  <si>
    <t>Wykorzystanie wiedzy II</t>
  </si>
  <si>
    <t>Terapia biologiczna nowotworów</t>
  </si>
  <si>
    <t>Niedokrwistości</t>
  </si>
  <si>
    <t>Leki p/wymiotne i wpływające na motowykę p.pok.</t>
  </si>
  <si>
    <t>Leki przeczyszczające i p/biegunkowe</t>
  </si>
  <si>
    <t>Leki dermatologiczne</t>
  </si>
  <si>
    <t>Leki okulistyczne</t>
  </si>
  <si>
    <t>Witaminy</t>
  </si>
  <si>
    <t>Średnia testy</t>
  </si>
  <si>
    <t>Średnia odpowiedzi</t>
  </si>
  <si>
    <t>Średnia ćwiczenia</t>
  </si>
  <si>
    <t>Farmakoterapia astmy,</t>
  </si>
  <si>
    <t>Wykorzystanie wiedzy z zakresu l. p/nowotworowych, immunotropowych, p/zakrzepowych</t>
  </si>
  <si>
    <t>TEST 1 - 28.11.2023 (1-12)</t>
  </si>
  <si>
    <t>TEST 2 - 30.01.24 (13-25)</t>
  </si>
  <si>
    <t>TEST 3 - 26.03.24 (26-37)</t>
  </si>
  <si>
    <t>TEST 4 - 21.05.23 (38-50)</t>
  </si>
  <si>
    <t>nb</t>
  </si>
  <si>
    <t>usp</t>
  </si>
  <si>
    <t>9</t>
  </si>
  <si>
    <t>8</t>
  </si>
</sst>
</file>

<file path=xl/styles.xml><?xml version="1.0" encoding="utf-8"?>
<styleSheet xmlns="http://schemas.openxmlformats.org/spreadsheetml/2006/main">
  <numFmts count="1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 * #,##0.00_)\ _z_ł_ ;_ * \(#,##0.00\)\ _z_ł_ ;_ * &quot;-&quot;??_)\ _z_ł_ ;_ @_ "/>
    <numFmt numFmtId="169" formatCode="_ * #,##0.0_)\ _z_ł_ ;_ * \(#,##0.0\)\ _z_ł_ ;_ * &quot;-&quot;??_)\ _z_ł_ ;_ @_ "/>
    <numFmt numFmtId="170" formatCode="_ * #,##0_)\ _z_ł_ ;_ * \(#,##0\)\ _z_ł_ ;_ * &quot;-&quot;??_)\ _z_ł_ ;_ @_ "/>
    <numFmt numFmtId="171" formatCode="&quot; &quot;* #,##0.00&quot;  &quot;;&quot; &quot;* \(#,##0.00&quot;) &quot;;&quot; &quot;* &quot;-&quot;??&quot;  &quot;"/>
    <numFmt numFmtId="172" formatCode="&quot; &quot;* #,##0.00&quot;     &quot;;&quot; &quot;* \(#,##0.00&quot;)    &quot;;&quot; &quot;* &quot;-&quot;??&quot;     &quot;"/>
    <numFmt numFmtId="173" formatCode="[$-415]dddd\,\ d\ mmmm\ yyyy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2"/>
      <color indexed="30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5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" borderId="10" xfId="0" applyFont="1" applyFill="1" applyBorder="1" applyAlignment="1">
      <alignment wrapText="1"/>
    </xf>
    <xf numFmtId="0" fontId="0" fillId="3" borderId="10" xfId="0" applyFill="1" applyBorder="1" applyAlignment="1">
      <alignment wrapText="1"/>
    </xf>
    <xf numFmtId="168" fontId="0" fillId="3" borderId="10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42" fillId="3" borderId="10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49" fontId="0" fillId="6" borderId="10" xfId="0" applyNumberFormat="1" applyFill="1" applyBorder="1" applyAlignment="1">
      <alignment wrapText="1"/>
    </xf>
    <xf numFmtId="172" fontId="0" fillId="6" borderId="10" xfId="0" applyNumberFormat="1" applyFill="1" applyBorder="1" applyAlignment="1">
      <alignment wrapText="1"/>
    </xf>
    <xf numFmtId="0" fontId="0" fillId="5" borderId="10" xfId="0" applyFill="1" applyBorder="1" applyAlignment="1">
      <alignment wrapText="1"/>
    </xf>
    <xf numFmtId="49" fontId="0" fillId="5" borderId="10" xfId="0" applyNumberFormat="1" applyFill="1" applyBorder="1" applyAlignment="1">
      <alignment wrapText="1"/>
    </xf>
    <xf numFmtId="0" fontId="0" fillId="5" borderId="10" xfId="0" applyFill="1" applyBorder="1" applyAlignment="1">
      <alignment/>
    </xf>
    <xf numFmtId="172" fontId="0" fillId="5" borderId="10" xfId="0" applyNumberForma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7" borderId="10" xfId="0" applyFill="1" applyBorder="1" applyAlignment="1">
      <alignment wrapText="1"/>
    </xf>
    <xf numFmtId="168" fontId="0" fillId="7" borderId="10" xfId="0" applyNumberFormat="1" applyFont="1" applyFill="1" applyBorder="1" applyAlignment="1">
      <alignment wrapText="1"/>
    </xf>
    <xf numFmtId="2" fontId="0" fillId="3" borderId="10" xfId="0" applyNumberFormat="1" applyFill="1" applyBorder="1" applyAlignment="1">
      <alignment wrapText="1"/>
    </xf>
    <xf numFmtId="2" fontId="0" fillId="5" borderId="10" xfId="0" applyNumberFormat="1" applyFill="1" applyBorder="1" applyAlignment="1">
      <alignment wrapText="1"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43" fontId="45" fillId="0" borderId="10" xfId="42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3" fontId="40" fillId="0" borderId="10" xfId="42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49" fontId="0" fillId="2" borderId="10" xfId="0" applyNumberForma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2" fontId="0" fillId="2" borderId="10" xfId="0" applyNumberFormat="1" applyFill="1" applyBorder="1" applyAlignment="1">
      <alignment wrapText="1"/>
    </xf>
    <xf numFmtId="171" fontId="5" fillId="2" borderId="10" xfId="0" applyNumberFormat="1" applyFont="1" applyFill="1" applyBorder="1" applyAlignment="1">
      <alignment wrapText="1"/>
    </xf>
    <xf numFmtId="172" fontId="40" fillId="2" borderId="10" xfId="0" applyNumberFormat="1" applyFont="1" applyFill="1" applyBorder="1" applyAlignment="1">
      <alignment wrapText="1"/>
    </xf>
    <xf numFmtId="172" fontId="0" fillId="2" borderId="10" xfId="0" applyNumberFormat="1" applyFill="1" applyBorder="1" applyAlignment="1">
      <alignment wrapText="1"/>
    </xf>
    <xf numFmtId="0" fontId="0" fillId="2" borderId="10" xfId="0" applyFill="1" applyBorder="1" applyAlignment="1">
      <alignment/>
    </xf>
    <xf numFmtId="0" fontId="0" fillId="2" borderId="10" xfId="0" applyNumberForma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168" fontId="0" fillId="2" borderId="10" xfId="0" applyNumberFormat="1" applyFont="1" applyFill="1" applyBorder="1" applyAlignment="1">
      <alignment wrapText="1"/>
    </xf>
    <xf numFmtId="0" fontId="0" fillId="2" borderId="10" xfId="0" applyNumberFormat="1" applyFill="1" applyBorder="1" applyAlignment="1">
      <alignment/>
    </xf>
    <xf numFmtId="172" fontId="40" fillId="3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172" fontId="0" fillId="3" borderId="10" xfId="0" applyNumberFormat="1" applyFill="1" applyBorder="1" applyAlignment="1">
      <alignment wrapText="1"/>
    </xf>
    <xf numFmtId="0" fontId="0" fillId="3" borderId="10" xfId="0" applyFill="1" applyBorder="1" applyAlignment="1">
      <alignment/>
    </xf>
    <xf numFmtId="49" fontId="0" fillId="3" borderId="10" xfId="0" applyNumberForma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/>
    </xf>
    <xf numFmtId="49" fontId="0" fillId="4" borderId="10" xfId="0" applyNumberFormat="1" applyFill="1" applyBorder="1" applyAlignment="1">
      <alignment wrapText="1"/>
    </xf>
    <xf numFmtId="2" fontId="0" fillId="4" borderId="10" xfId="0" applyNumberFormat="1" applyFill="1" applyBorder="1" applyAlignment="1">
      <alignment wrapText="1"/>
    </xf>
    <xf numFmtId="172" fontId="40" fillId="4" borderId="10" xfId="0" applyNumberFormat="1" applyFont="1" applyFill="1" applyBorder="1" applyAlignment="1">
      <alignment wrapText="1"/>
    </xf>
    <xf numFmtId="172" fontId="0" fillId="4" borderId="10" xfId="0" applyNumberFormat="1" applyFill="1" applyBorder="1" applyAlignment="1">
      <alignment wrapText="1"/>
    </xf>
    <xf numFmtId="49" fontId="0" fillId="4" borderId="10" xfId="0" applyNumberFormat="1" applyFill="1" applyBorder="1" applyAlignment="1">
      <alignment horizontal="right" wrapText="1"/>
    </xf>
    <xf numFmtId="171" fontId="5" fillId="5" borderId="10" xfId="0" applyNumberFormat="1" applyFont="1" applyFill="1" applyBorder="1" applyAlignment="1">
      <alignment wrapText="1"/>
    </xf>
    <xf numFmtId="172" fontId="40" fillId="5" borderId="10" xfId="0" applyNumberFormat="1" applyFont="1" applyFill="1" applyBorder="1" applyAlignment="1">
      <alignment wrapText="1"/>
    </xf>
    <xf numFmtId="0" fontId="0" fillId="6" borderId="10" xfId="0" applyFont="1" applyFill="1" applyBorder="1" applyAlignment="1">
      <alignment wrapText="1"/>
    </xf>
    <xf numFmtId="171" fontId="5" fillId="6" borderId="10" xfId="0" applyNumberFormat="1" applyFont="1" applyFill="1" applyBorder="1" applyAlignment="1">
      <alignment wrapText="1"/>
    </xf>
    <xf numFmtId="172" fontId="40" fillId="6" borderId="10" xfId="0" applyNumberFormat="1" applyFont="1" applyFill="1" applyBorder="1" applyAlignment="1">
      <alignment wrapText="1"/>
    </xf>
    <xf numFmtId="168" fontId="0" fillId="6" borderId="10" xfId="0" applyNumberFormat="1" applyFont="1" applyFill="1" applyBorder="1" applyAlignment="1">
      <alignment wrapText="1"/>
    </xf>
    <xf numFmtId="49" fontId="7" fillId="6" borderId="10" xfId="0" applyNumberFormat="1" applyFont="1" applyFill="1" applyBorder="1" applyAlignment="1">
      <alignment wrapText="1"/>
    </xf>
    <xf numFmtId="0" fontId="7" fillId="6" borderId="10" xfId="0" applyFont="1" applyFill="1" applyBorder="1" applyAlignment="1">
      <alignment wrapText="1"/>
    </xf>
    <xf numFmtId="49" fontId="2" fillId="6" borderId="10" xfId="0" applyNumberFormat="1" applyFont="1" applyFill="1" applyBorder="1" applyAlignment="1">
      <alignment horizontal="center" wrapText="1"/>
    </xf>
    <xf numFmtId="0" fontId="0" fillId="6" borderId="10" xfId="0" applyNumberFormat="1" applyFill="1" applyBorder="1" applyAlignment="1">
      <alignment horizontal="right" wrapText="1"/>
    </xf>
    <xf numFmtId="43" fontId="40" fillId="6" borderId="10" xfId="42" applyFont="1" applyFill="1" applyBorder="1" applyAlignment="1">
      <alignment wrapText="1"/>
    </xf>
    <xf numFmtId="0" fontId="40" fillId="6" borderId="10" xfId="0" applyFont="1" applyFill="1" applyBorder="1" applyAlignment="1">
      <alignment wrapText="1"/>
    </xf>
    <xf numFmtId="0" fontId="47" fillId="7" borderId="10" xfId="0" applyFont="1" applyFill="1" applyBorder="1" applyAlignment="1">
      <alignment/>
    </xf>
    <xf numFmtId="49" fontId="2" fillId="7" borderId="10" xfId="0" applyNumberFormat="1" applyFont="1" applyFill="1" applyBorder="1" applyAlignment="1">
      <alignment wrapText="1"/>
    </xf>
    <xf numFmtId="43" fontId="40" fillId="7" borderId="10" xfId="42" applyFont="1" applyFill="1" applyBorder="1" applyAlignment="1">
      <alignment wrapText="1"/>
    </xf>
    <xf numFmtId="168" fontId="40" fillId="7" borderId="10" xfId="0" applyNumberFormat="1" applyFont="1" applyFill="1" applyBorder="1" applyAlignment="1">
      <alignment wrapText="1"/>
    </xf>
    <xf numFmtId="49" fontId="42" fillId="7" borderId="10" xfId="0" applyNumberFormat="1" applyFont="1" applyFill="1" applyBorder="1" applyAlignment="1">
      <alignment wrapText="1"/>
    </xf>
    <xf numFmtId="43" fontId="48" fillId="7" borderId="10" xfId="42" applyFont="1" applyFill="1" applyBorder="1" applyAlignment="1">
      <alignment wrapText="1"/>
    </xf>
    <xf numFmtId="0" fontId="40" fillId="7" borderId="10" xfId="0" applyFont="1" applyFill="1" applyBorder="1" applyAlignment="1">
      <alignment wrapText="1"/>
    </xf>
    <xf numFmtId="0" fontId="0" fillId="3" borderId="10" xfId="0" applyNumberFormat="1" applyFill="1" applyBorder="1" applyAlignment="1">
      <alignment/>
    </xf>
    <xf numFmtId="0" fontId="0" fillId="4" borderId="10" xfId="0" applyNumberFormat="1" applyFill="1" applyBorder="1" applyAlignment="1">
      <alignment/>
    </xf>
    <xf numFmtId="0" fontId="0" fillId="5" borderId="10" xfId="0" applyNumberFormat="1" applyFill="1" applyBorder="1" applyAlignment="1">
      <alignment/>
    </xf>
    <xf numFmtId="0" fontId="0" fillId="6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0" xfId="0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rgb="FF007100"/>
      </font>
      <fill>
        <patternFill patternType="solid">
          <fgColor indexed="12"/>
          <bgColor indexed="15"/>
        </patternFill>
      </fill>
    </dxf>
    <dxf>
      <font>
        <color rgb="FF007100"/>
      </font>
      <fill>
        <patternFill patternType="solid">
          <fgColor indexed="12"/>
          <bgColor indexed="16"/>
        </patternFill>
      </fill>
    </dxf>
    <dxf>
      <font>
        <color rgb="FF007100"/>
      </font>
      <fill>
        <patternFill patternType="solid">
          <fgColor indexed="12"/>
          <bgColor indexed="15"/>
        </patternFill>
      </fill>
    </dxf>
    <dxf>
      <font>
        <color rgb="FF007100"/>
      </font>
      <fill>
        <patternFill patternType="solid">
          <fgColor rgb="FF0000FF"/>
          <bgColor rgb="FF00FFFF"/>
        </patternFill>
      </fill>
      <border/>
    </dxf>
    <dxf>
      <font>
        <color rgb="FF007100"/>
      </font>
      <fill>
        <patternFill patternType="solid">
          <fgColor rgb="FF0000FF"/>
          <bgColor rgb="FF8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8"/>
  <sheetViews>
    <sheetView tabSelected="1" zoomScale="90" zoomScaleNormal="90" zoomScalePageLayoutView="0" workbookViewId="0" topLeftCell="A17">
      <selection activeCell="U76" sqref="U76"/>
    </sheetView>
  </sheetViews>
  <sheetFormatPr defaultColWidth="11.00390625" defaultRowHeight="15.75"/>
  <cols>
    <col min="1" max="7" width="10.875" style="27" customWidth="1"/>
    <col min="8" max="8" width="10.875" style="26" customWidth="1"/>
    <col min="9" max="56" width="10.875" style="27" customWidth="1"/>
    <col min="57" max="57" width="10.875" style="28" customWidth="1"/>
    <col min="58" max="59" width="10.875" style="29" customWidth="1"/>
    <col min="60" max="16384" width="10.875" style="27" customWidth="1"/>
  </cols>
  <sheetData>
    <row r="1" spans="1:59" s="20" customFormat="1" ht="49.5" customHeight="1">
      <c r="A1" s="20" t="s">
        <v>1</v>
      </c>
      <c r="B1" s="20" t="s">
        <v>0</v>
      </c>
      <c r="C1" s="21" t="s">
        <v>25</v>
      </c>
      <c r="D1" s="21" t="s">
        <v>26</v>
      </c>
      <c r="E1" s="20" t="s">
        <v>27</v>
      </c>
      <c r="F1" s="20" t="s">
        <v>28</v>
      </c>
      <c r="G1" s="20" t="s">
        <v>29</v>
      </c>
      <c r="H1" s="21" t="s">
        <v>30</v>
      </c>
      <c r="I1" s="20" t="s">
        <v>2</v>
      </c>
      <c r="J1" s="20" t="s">
        <v>3</v>
      </c>
      <c r="K1" s="20" t="s">
        <v>4</v>
      </c>
      <c r="L1" s="22" t="s">
        <v>6</v>
      </c>
      <c r="M1" s="20" t="s">
        <v>5</v>
      </c>
      <c r="N1" s="21" t="s">
        <v>31</v>
      </c>
      <c r="O1" s="20" t="s">
        <v>7</v>
      </c>
      <c r="P1" s="20" t="s">
        <v>8</v>
      </c>
      <c r="Q1" s="20" t="s">
        <v>32</v>
      </c>
      <c r="R1" s="20" t="s">
        <v>33</v>
      </c>
      <c r="S1" s="20" t="s">
        <v>9</v>
      </c>
      <c r="T1" s="20" t="s">
        <v>11</v>
      </c>
      <c r="U1" s="21" t="s">
        <v>34</v>
      </c>
      <c r="V1" s="20" t="s">
        <v>12</v>
      </c>
      <c r="W1" s="20" t="s">
        <v>35</v>
      </c>
      <c r="X1" s="20" t="s">
        <v>10</v>
      </c>
      <c r="Y1" s="20" t="s">
        <v>53</v>
      </c>
      <c r="Z1" s="20" t="s">
        <v>36</v>
      </c>
      <c r="AA1" s="21" t="s">
        <v>37</v>
      </c>
      <c r="AB1" s="20" t="s">
        <v>13</v>
      </c>
      <c r="AC1" s="20" t="s">
        <v>14</v>
      </c>
      <c r="AD1" s="20" t="s">
        <v>38</v>
      </c>
      <c r="AE1" s="20" t="s">
        <v>39</v>
      </c>
      <c r="AF1" s="20" t="s">
        <v>15</v>
      </c>
      <c r="AG1" s="20" t="s">
        <v>40</v>
      </c>
      <c r="AH1" s="20" t="s">
        <v>19</v>
      </c>
      <c r="AI1" s="20" t="s">
        <v>41</v>
      </c>
      <c r="AJ1" s="20" t="s">
        <v>16</v>
      </c>
      <c r="AK1" s="20" t="s">
        <v>17</v>
      </c>
      <c r="AL1" s="20" t="s">
        <v>18</v>
      </c>
      <c r="AM1" s="21" t="s">
        <v>42</v>
      </c>
      <c r="AN1" s="20" t="s">
        <v>20</v>
      </c>
      <c r="AO1" s="20" t="s">
        <v>43</v>
      </c>
      <c r="AP1" s="20" t="s">
        <v>21</v>
      </c>
      <c r="AQ1" s="20" t="s">
        <v>22</v>
      </c>
      <c r="AR1" s="21" t="s">
        <v>44</v>
      </c>
      <c r="AS1" s="20" t="s">
        <v>23</v>
      </c>
      <c r="AT1" s="20" t="s">
        <v>45</v>
      </c>
      <c r="AU1" s="20" t="s">
        <v>46</v>
      </c>
      <c r="AV1" s="20" t="s">
        <v>47</v>
      </c>
      <c r="AW1" s="20" t="s">
        <v>48</v>
      </c>
      <c r="AX1" s="20" t="s">
        <v>24</v>
      </c>
      <c r="AY1" s="20" t="s">
        <v>49</v>
      </c>
      <c r="AZ1" s="20" t="s">
        <v>54</v>
      </c>
      <c r="BA1" s="20" t="s">
        <v>55</v>
      </c>
      <c r="BB1" s="20" t="s">
        <v>56</v>
      </c>
      <c r="BC1" s="20" t="s">
        <v>57</v>
      </c>
      <c r="BD1" s="20" t="s">
        <v>58</v>
      </c>
      <c r="BE1" s="23" t="s">
        <v>50</v>
      </c>
      <c r="BF1" s="24" t="s">
        <v>51</v>
      </c>
      <c r="BG1" s="25" t="s">
        <v>52</v>
      </c>
    </row>
    <row r="2" spans="1:60" s="37" customFormat="1" ht="18" customHeight="1">
      <c r="A2" s="30">
        <v>1</v>
      </c>
      <c r="B2" s="41">
        <v>85336</v>
      </c>
      <c r="C2" s="30"/>
      <c r="D2" s="30"/>
      <c r="E2" s="30"/>
      <c r="F2" s="30">
        <v>8</v>
      </c>
      <c r="G2" s="30"/>
      <c r="H2" s="30"/>
      <c r="I2" s="30"/>
      <c r="J2" s="30"/>
      <c r="K2" s="30"/>
      <c r="L2" s="30">
        <v>8</v>
      </c>
      <c r="M2" s="30"/>
      <c r="N2" s="30"/>
      <c r="O2" s="30"/>
      <c r="P2" s="30">
        <v>7</v>
      </c>
      <c r="Q2" s="30"/>
      <c r="R2" s="78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2"/>
      <c r="AJ2" s="32"/>
      <c r="AK2" s="32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78">
        <v>8.25</v>
      </c>
      <c r="BB2" s="78">
        <v>5</v>
      </c>
      <c r="BC2" s="30"/>
      <c r="BD2" s="33"/>
      <c r="BE2" s="34">
        <f>AVERAGE(BA2:BD2)</f>
        <v>6.625</v>
      </c>
      <c r="BF2" s="34">
        <f>AVERAGE(C2:AY2)</f>
        <v>7.666666666666667</v>
      </c>
      <c r="BG2" s="35"/>
      <c r="BH2" s="36"/>
    </row>
    <row r="3" spans="1:60" s="37" customFormat="1" ht="16.5" customHeight="1">
      <c r="A3" s="30">
        <v>1</v>
      </c>
      <c r="B3" s="41">
        <v>84547</v>
      </c>
      <c r="C3" s="30"/>
      <c r="D3" s="30"/>
      <c r="E3" s="31"/>
      <c r="F3" s="30"/>
      <c r="G3" s="30"/>
      <c r="H3" s="30"/>
      <c r="I3" s="30"/>
      <c r="J3" s="30"/>
      <c r="K3" s="30"/>
      <c r="L3" s="30"/>
      <c r="M3" s="30">
        <v>8</v>
      </c>
      <c r="N3" s="30"/>
      <c r="O3" s="30"/>
      <c r="P3" s="30"/>
      <c r="Q3" s="30"/>
      <c r="R3" s="78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78">
        <v>5.75</v>
      </c>
      <c r="BB3" s="78">
        <v>3</v>
      </c>
      <c r="BC3" s="30"/>
      <c r="BD3" s="38"/>
      <c r="BE3" s="34">
        <f aca="true" t="shared" si="0" ref="BE3:BE66">AVERAGE(BA3:BD3)</f>
        <v>4.375</v>
      </c>
      <c r="BF3" s="34">
        <f aca="true" t="shared" si="1" ref="BF3:BF66">AVERAGE(C3:AY3)</f>
        <v>8</v>
      </c>
      <c r="BG3" s="35"/>
      <c r="BH3" s="36"/>
    </row>
    <row r="4" spans="1:60" s="37" customFormat="1" ht="16.5" customHeight="1">
      <c r="A4" s="30">
        <v>1</v>
      </c>
      <c r="B4" s="41">
        <v>86259</v>
      </c>
      <c r="C4" s="30"/>
      <c r="D4" s="30">
        <v>9</v>
      </c>
      <c r="E4" s="30"/>
      <c r="F4" s="30"/>
      <c r="G4" s="30">
        <v>9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78"/>
      <c r="S4" s="30">
        <v>8</v>
      </c>
      <c r="T4" s="30"/>
      <c r="U4" s="30"/>
      <c r="V4" s="30"/>
      <c r="W4" s="30">
        <v>8</v>
      </c>
      <c r="X4" s="30"/>
      <c r="Y4" s="30" t="s">
        <v>60</v>
      </c>
      <c r="Z4" s="30"/>
      <c r="AA4" s="30"/>
      <c r="AB4" s="30"/>
      <c r="AC4" s="30"/>
      <c r="AD4" s="30">
        <v>9</v>
      </c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78">
        <v>7.75</v>
      </c>
      <c r="BB4" s="78">
        <v>5.25</v>
      </c>
      <c r="BC4" s="30"/>
      <c r="BD4" s="38"/>
      <c r="BE4" s="34">
        <f t="shared" si="0"/>
        <v>6.5</v>
      </c>
      <c r="BF4" s="34">
        <f t="shared" si="1"/>
        <v>8.6</v>
      </c>
      <c r="BG4" s="35"/>
      <c r="BH4" s="36"/>
    </row>
    <row r="5" spans="1:60" s="37" customFormat="1" ht="16.5" customHeight="1">
      <c r="A5" s="30">
        <v>1</v>
      </c>
      <c r="B5" s="41">
        <v>85335</v>
      </c>
      <c r="C5" s="30"/>
      <c r="D5" s="30"/>
      <c r="E5" s="30"/>
      <c r="F5" s="30"/>
      <c r="G5" s="30"/>
      <c r="H5" s="30"/>
      <c r="I5" s="30"/>
      <c r="J5" s="30"/>
      <c r="K5" s="30" t="s">
        <v>60</v>
      </c>
      <c r="L5" s="30" t="s">
        <v>60</v>
      </c>
      <c r="M5" s="30"/>
      <c r="N5" s="30"/>
      <c r="O5" s="30"/>
      <c r="P5" s="30"/>
      <c r="Q5" s="30"/>
      <c r="R5" s="78"/>
      <c r="S5" s="30"/>
      <c r="T5" s="30"/>
      <c r="U5" s="30"/>
      <c r="V5" s="30"/>
      <c r="W5" s="30"/>
      <c r="X5" s="30"/>
      <c r="Y5" s="30"/>
      <c r="Z5" s="30">
        <v>8</v>
      </c>
      <c r="AA5" s="30"/>
      <c r="AB5" s="30">
        <v>8</v>
      </c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78">
        <v>7.75</v>
      </c>
      <c r="BB5" s="78">
        <v>6.75</v>
      </c>
      <c r="BC5" s="30"/>
      <c r="BD5" s="38"/>
      <c r="BE5" s="34">
        <f t="shared" si="0"/>
        <v>7.25</v>
      </c>
      <c r="BF5" s="34">
        <f t="shared" si="1"/>
        <v>8</v>
      </c>
      <c r="BG5" s="35"/>
      <c r="BH5" s="36"/>
    </row>
    <row r="6" spans="1:60" s="37" customFormat="1" ht="16.5" customHeight="1">
      <c r="A6" s="30">
        <v>1</v>
      </c>
      <c r="B6" s="41">
        <v>85333</v>
      </c>
      <c r="C6" s="30"/>
      <c r="D6" s="30"/>
      <c r="E6" s="30"/>
      <c r="F6" s="30"/>
      <c r="G6" s="30">
        <v>10</v>
      </c>
      <c r="H6" s="30"/>
      <c r="I6" s="30"/>
      <c r="J6" s="30"/>
      <c r="K6" s="30"/>
      <c r="L6" s="30"/>
      <c r="M6" s="30"/>
      <c r="N6" s="30"/>
      <c r="O6" s="30"/>
      <c r="P6" s="31"/>
      <c r="Q6" s="30"/>
      <c r="R6" s="78"/>
      <c r="S6" s="30"/>
      <c r="T6" s="30"/>
      <c r="U6" s="30"/>
      <c r="V6" s="30"/>
      <c r="W6" s="30">
        <v>8</v>
      </c>
      <c r="X6" s="30"/>
      <c r="Y6" s="30" t="s">
        <v>60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78">
        <v>7.5</v>
      </c>
      <c r="BB6" s="78">
        <v>3.25</v>
      </c>
      <c r="BC6" s="30"/>
      <c r="BD6" s="38"/>
      <c r="BE6" s="34">
        <f t="shared" si="0"/>
        <v>5.375</v>
      </c>
      <c r="BF6" s="34">
        <f t="shared" si="1"/>
        <v>9</v>
      </c>
      <c r="BG6" s="35"/>
      <c r="BH6" s="36"/>
    </row>
    <row r="7" spans="1:60" s="37" customFormat="1" ht="18" customHeight="1">
      <c r="A7" s="30">
        <v>1</v>
      </c>
      <c r="B7" s="41">
        <v>85332</v>
      </c>
      <c r="C7" s="30"/>
      <c r="D7" s="30"/>
      <c r="E7" s="30"/>
      <c r="F7" s="30"/>
      <c r="G7" s="30" t="s">
        <v>60</v>
      </c>
      <c r="H7" s="30"/>
      <c r="I7" s="30"/>
      <c r="J7" s="30"/>
      <c r="K7" s="30">
        <v>8</v>
      </c>
      <c r="L7" s="30"/>
      <c r="M7" s="30"/>
      <c r="N7" s="30"/>
      <c r="O7" s="30"/>
      <c r="P7" s="30"/>
      <c r="Q7" s="30"/>
      <c r="R7" s="78"/>
      <c r="S7" s="30"/>
      <c r="T7" s="30"/>
      <c r="U7" s="30"/>
      <c r="V7" s="30"/>
      <c r="W7" s="30">
        <v>8</v>
      </c>
      <c r="X7" s="30"/>
      <c r="Y7" s="30"/>
      <c r="Z7" s="30"/>
      <c r="AA7" s="30"/>
      <c r="AB7" s="30">
        <v>9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78">
        <v>8</v>
      </c>
      <c r="BB7" s="78">
        <v>6.5</v>
      </c>
      <c r="BC7" s="30"/>
      <c r="BD7" s="38"/>
      <c r="BE7" s="34">
        <f t="shared" si="0"/>
        <v>7.25</v>
      </c>
      <c r="BF7" s="34">
        <f t="shared" si="1"/>
        <v>8.333333333333334</v>
      </c>
      <c r="BG7" s="35"/>
      <c r="BH7" s="36"/>
    </row>
    <row r="8" spans="1:60" s="37" customFormat="1" ht="16.5" customHeight="1">
      <c r="A8" s="30">
        <v>1</v>
      </c>
      <c r="B8" s="41">
        <v>86258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78"/>
      <c r="S8" s="30"/>
      <c r="T8" s="30"/>
      <c r="U8" s="30"/>
      <c r="V8" s="30"/>
      <c r="W8" s="30"/>
      <c r="X8" s="30"/>
      <c r="Y8" s="30"/>
      <c r="Z8" s="30">
        <v>8</v>
      </c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78">
        <v>8</v>
      </c>
      <c r="BB8" s="78">
        <v>5.75</v>
      </c>
      <c r="BC8" s="30"/>
      <c r="BD8" s="38"/>
      <c r="BE8" s="34">
        <f t="shared" si="0"/>
        <v>6.875</v>
      </c>
      <c r="BF8" s="34">
        <f t="shared" si="1"/>
        <v>8</v>
      </c>
      <c r="BG8" s="35"/>
      <c r="BH8" s="36"/>
    </row>
    <row r="9" spans="1:60" s="37" customFormat="1" ht="16.5" customHeight="1">
      <c r="A9" s="30">
        <v>1</v>
      </c>
      <c r="B9" s="41">
        <v>85331</v>
      </c>
      <c r="C9" s="30"/>
      <c r="D9" s="30"/>
      <c r="E9" s="30"/>
      <c r="F9" s="30"/>
      <c r="G9" s="30"/>
      <c r="H9" s="30"/>
      <c r="I9" s="30"/>
      <c r="J9" s="30">
        <v>8</v>
      </c>
      <c r="K9" s="30"/>
      <c r="L9" s="30"/>
      <c r="M9" s="30">
        <v>8</v>
      </c>
      <c r="N9" s="30"/>
      <c r="O9" s="30"/>
      <c r="P9" s="30">
        <v>7</v>
      </c>
      <c r="Q9" s="30"/>
      <c r="R9" s="78"/>
      <c r="S9" s="30"/>
      <c r="T9" s="30"/>
      <c r="U9" s="30"/>
      <c r="V9" s="30"/>
      <c r="W9" s="30"/>
      <c r="X9" s="30"/>
      <c r="Y9" s="30">
        <v>8</v>
      </c>
      <c r="Z9" s="30"/>
      <c r="AA9" s="30"/>
      <c r="AB9" s="30"/>
      <c r="AC9" s="30"/>
      <c r="AD9" s="30"/>
      <c r="AE9" s="30" t="s">
        <v>60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78">
        <v>9</v>
      </c>
      <c r="BB9" s="78">
        <v>5.75</v>
      </c>
      <c r="BC9" s="30"/>
      <c r="BD9" s="38"/>
      <c r="BE9" s="34">
        <f t="shared" si="0"/>
        <v>7.375</v>
      </c>
      <c r="BF9" s="34">
        <f t="shared" si="1"/>
        <v>7.75</v>
      </c>
      <c r="BG9" s="35"/>
      <c r="BH9" s="36"/>
    </row>
    <row r="10" spans="1:60" s="37" customFormat="1" ht="16.5" customHeight="1">
      <c r="A10" s="30">
        <v>1</v>
      </c>
      <c r="B10" s="41">
        <v>86491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7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78">
        <v>9.25</v>
      </c>
      <c r="BB10" s="78">
        <v>7.5</v>
      </c>
      <c r="BC10" s="30"/>
      <c r="BD10" s="38"/>
      <c r="BE10" s="34">
        <f t="shared" si="0"/>
        <v>8.375</v>
      </c>
      <c r="BF10" s="34" t="e">
        <f t="shared" si="1"/>
        <v>#DIV/0!</v>
      </c>
      <c r="BG10" s="35"/>
      <c r="BH10" s="36"/>
    </row>
    <row r="11" spans="1:60" s="37" customFormat="1" ht="16.5" customHeight="1">
      <c r="A11" s="30">
        <v>1</v>
      </c>
      <c r="B11" s="41">
        <v>85330</v>
      </c>
      <c r="C11" s="30"/>
      <c r="D11" s="30"/>
      <c r="E11" s="30"/>
      <c r="F11" s="30"/>
      <c r="G11" s="30"/>
      <c r="H11" s="30"/>
      <c r="I11" s="30"/>
      <c r="J11" s="30">
        <v>7</v>
      </c>
      <c r="K11" s="30"/>
      <c r="L11" s="30"/>
      <c r="M11" s="30"/>
      <c r="N11" s="30"/>
      <c r="O11" s="30"/>
      <c r="P11" s="30"/>
      <c r="Q11" s="30">
        <v>8</v>
      </c>
      <c r="R11" s="78"/>
      <c r="S11" s="30"/>
      <c r="T11" s="30"/>
      <c r="U11" s="30"/>
      <c r="V11" s="30"/>
      <c r="W11" s="30">
        <v>9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78">
        <v>8.25</v>
      </c>
      <c r="BB11" s="78">
        <v>6.5</v>
      </c>
      <c r="BC11" s="30"/>
      <c r="BD11" s="38"/>
      <c r="BE11" s="34">
        <f t="shared" si="0"/>
        <v>7.375</v>
      </c>
      <c r="BF11" s="34">
        <f t="shared" si="1"/>
        <v>8</v>
      </c>
      <c r="BG11" s="35"/>
      <c r="BH11" s="36"/>
    </row>
    <row r="12" spans="1:60" s="37" customFormat="1" ht="16.5" customHeight="1">
      <c r="A12" s="30">
        <v>1</v>
      </c>
      <c r="B12" s="41">
        <v>85329</v>
      </c>
      <c r="C12" s="30"/>
      <c r="D12" s="30"/>
      <c r="E12" s="30"/>
      <c r="F12" s="30"/>
      <c r="G12" s="30"/>
      <c r="H12" s="30"/>
      <c r="I12" s="30"/>
      <c r="J12" s="30">
        <v>7</v>
      </c>
      <c r="K12" s="30"/>
      <c r="L12" s="30"/>
      <c r="M12" s="30"/>
      <c r="N12" s="30"/>
      <c r="O12" s="30"/>
      <c r="P12" s="30"/>
      <c r="Q12" s="30"/>
      <c r="R12" s="78"/>
      <c r="S12" s="30"/>
      <c r="T12" s="30"/>
      <c r="U12" s="30"/>
      <c r="V12" s="30"/>
      <c r="W12" s="30"/>
      <c r="X12" s="30"/>
      <c r="Y12" s="30">
        <v>8</v>
      </c>
      <c r="Z12" s="30"/>
      <c r="AA12" s="30"/>
      <c r="AB12" s="30"/>
      <c r="AC12" s="30"/>
      <c r="AD12" s="30"/>
      <c r="AE12" s="30">
        <v>9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78">
        <v>9</v>
      </c>
      <c r="BB12" s="78">
        <v>6</v>
      </c>
      <c r="BC12" s="30"/>
      <c r="BD12" s="38"/>
      <c r="BE12" s="34">
        <f t="shared" si="0"/>
        <v>7.5</v>
      </c>
      <c r="BF12" s="34">
        <f t="shared" si="1"/>
        <v>8</v>
      </c>
      <c r="BG12" s="35"/>
      <c r="BH12" s="36"/>
    </row>
    <row r="13" spans="1:60" s="37" customFormat="1" ht="16.5" customHeight="1">
      <c r="A13" s="30">
        <v>1</v>
      </c>
      <c r="B13" s="41">
        <v>85328</v>
      </c>
      <c r="C13" s="30"/>
      <c r="D13" s="30">
        <v>9</v>
      </c>
      <c r="E13" s="30"/>
      <c r="F13" s="30">
        <v>10</v>
      </c>
      <c r="G13" s="30"/>
      <c r="H13" s="30" t="s">
        <v>59</v>
      </c>
      <c r="I13" s="30"/>
      <c r="J13" s="30"/>
      <c r="K13" s="30"/>
      <c r="L13" s="30">
        <v>8</v>
      </c>
      <c r="M13" s="30"/>
      <c r="N13" s="30"/>
      <c r="O13" s="30"/>
      <c r="P13" s="30" t="s">
        <v>60</v>
      </c>
      <c r="Q13" s="30"/>
      <c r="R13" s="78"/>
      <c r="S13" s="30">
        <v>8</v>
      </c>
      <c r="T13" s="30"/>
      <c r="U13" s="30"/>
      <c r="V13" s="30"/>
      <c r="W13" s="30">
        <v>8</v>
      </c>
      <c r="X13" s="30"/>
      <c r="Y13" s="30"/>
      <c r="Z13" s="30"/>
      <c r="AA13" s="30">
        <v>8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78">
        <v>8</v>
      </c>
      <c r="BB13" s="78">
        <v>6.75</v>
      </c>
      <c r="BC13" s="30"/>
      <c r="BD13" s="38"/>
      <c r="BE13" s="34">
        <f t="shared" si="0"/>
        <v>7.375</v>
      </c>
      <c r="BF13" s="34">
        <f t="shared" si="1"/>
        <v>8.5</v>
      </c>
      <c r="BG13" s="35"/>
      <c r="BH13" s="36"/>
    </row>
    <row r="14" spans="1:60" s="37" customFormat="1" ht="16.5" customHeight="1">
      <c r="A14" s="30">
        <v>1</v>
      </c>
      <c r="B14" s="41">
        <v>85614</v>
      </c>
      <c r="C14" s="30"/>
      <c r="D14" s="30"/>
      <c r="E14" s="30"/>
      <c r="F14" s="30">
        <v>8</v>
      </c>
      <c r="G14" s="30"/>
      <c r="H14" s="30"/>
      <c r="I14" s="30"/>
      <c r="J14" s="30"/>
      <c r="K14" s="30">
        <v>9</v>
      </c>
      <c r="L14" s="30"/>
      <c r="M14" s="30"/>
      <c r="N14" s="30"/>
      <c r="O14" s="30"/>
      <c r="P14" s="30"/>
      <c r="Q14" s="30"/>
      <c r="R14" s="78"/>
      <c r="S14" s="30"/>
      <c r="T14" s="30"/>
      <c r="U14" s="30"/>
      <c r="V14" s="30"/>
      <c r="W14" s="30">
        <v>8</v>
      </c>
      <c r="X14" s="30"/>
      <c r="Y14" s="30">
        <v>9</v>
      </c>
      <c r="Z14" s="30"/>
      <c r="AA14" s="30"/>
      <c r="AB14" s="30"/>
      <c r="AC14" s="30"/>
      <c r="AD14" s="30"/>
      <c r="AE14" s="30" t="s">
        <v>60</v>
      </c>
      <c r="AF14" s="30" t="s">
        <v>60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78">
        <v>8.75</v>
      </c>
      <c r="BB14" s="78">
        <v>4.5</v>
      </c>
      <c r="BC14" s="30"/>
      <c r="BD14" s="38"/>
      <c r="BE14" s="34">
        <f t="shared" si="0"/>
        <v>6.625</v>
      </c>
      <c r="BF14" s="34">
        <f t="shared" si="1"/>
        <v>8.5</v>
      </c>
      <c r="BG14" s="35"/>
      <c r="BH14" s="36"/>
    </row>
    <row r="15" spans="1:60" s="37" customFormat="1" ht="16.5" customHeight="1">
      <c r="A15" s="30">
        <v>1</v>
      </c>
      <c r="B15" s="41">
        <v>85326</v>
      </c>
      <c r="C15" s="30"/>
      <c r="D15" s="30">
        <v>9</v>
      </c>
      <c r="E15" s="30"/>
      <c r="F15" s="30">
        <v>9</v>
      </c>
      <c r="G15" s="30"/>
      <c r="H15" s="30">
        <v>10</v>
      </c>
      <c r="I15" s="30"/>
      <c r="J15" s="30"/>
      <c r="K15" s="30"/>
      <c r="L15" s="30"/>
      <c r="M15" s="30">
        <v>9</v>
      </c>
      <c r="N15" s="30"/>
      <c r="O15" s="30"/>
      <c r="P15" s="30"/>
      <c r="Q15" s="30"/>
      <c r="R15" s="78"/>
      <c r="S15" s="30">
        <v>8</v>
      </c>
      <c r="T15" s="30"/>
      <c r="U15" s="30"/>
      <c r="V15" s="30"/>
      <c r="W15" s="30">
        <v>8</v>
      </c>
      <c r="X15" s="30"/>
      <c r="Y15" s="30">
        <v>10</v>
      </c>
      <c r="Z15" s="30"/>
      <c r="AA15" s="30">
        <v>9</v>
      </c>
      <c r="AB15" s="30"/>
      <c r="AC15" s="30"/>
      <c r="AD15" s="30">
        <v>9</v>
      </c>
      <c r="AE15" s="30" t="s">
        <v>60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78">
        <v>9.5</v>
      </c>
      <c r="BB15" s="78">
        <v>5.75</v>
      </c>
      <c r="BC15" s="30"/>
      <c r="BD15" s="38"/>
      <c r="BE15" s="34">
        <f t="shared" si="0"/>
        <v>7.625</v>
      </c>
      <c r="BF15" s="34">
        <f t="shared" si="1"/>
        <v>9</v>
      </c>
      <c r="BG15" s="35"/>
      <c r="BH15" s="36"/>
    </row>
    <row r="16" spans="1:60" s="37" customFormat="1" ht="16.5" customHeight="1">
      <c r="A16" s="30">
        <v>1</v>
      </c>
      <c r="B16" s="41">
        <v>85322</v>
      </c>
      <c r="C16" s="30"/>
      <c r="D16" s="30"/>
      <c r="E16" s="30"/>
      <c r="F16" s="30">
        <v>8</v>
      </c>
      <c r="G16" s="30"/>
      <c r="H16" s="30"/>
      <c r="I16" s="30"/>
      <c r="J16" s="30"/>
      <c r="K16" s="30"/>
      <c r="L16" s="30" t="s">
        <v>60</v>
      </c>
      <c r="M16" s="30"/>
      <c r="N16" s="30"/>
      <c r="O16" s="30"/>
      <c r="P16" s="30">
        <v>7</v>
      </c>
      <c r="Q16" s="30"/>
      <c r="R16" s="78"/>
      <c r="S16" s="30"/>
      <c r="T16" s="30"/>
      <c r="U16" s="30"/>
      <c r="V16" s="30"/>
      <c r="W16" s="30"/>
      <c r="X16" s="30"/>
      <c r="Y16" s="30"/>
      <c r="Z16" s="30"/>
      <c r="AA16" s="30">
        <v>9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78">
        <v>6.75</v>
      </c>
      <c r="BB16" s="78">
        <v>2.5</v>
      </c>
      <c r="BC16" s="30"/>
      <c r="BD16" s="38"/>
      <c r="BE16" s="34">
        <f t="shared" si="0"/>
        <v>4.625</v>
      </c>
      <c r="BF16" s="34">
        <f t="shared" si="1"/>
        <v>8</v>
      </c>
      <c r="BG16" s="35"/>
      <c r="BH16" s="36"/>
    </row>
    <row r="17" spans="1:60" s="37" customFormat="1" ht="16.5" customHeight="1">
      <c r="A17" s="30">
        <v>1</v>
      </c>
      <c r="B17" s="41">
        <v>85321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 t="s">
        <v>60</v>
      </c>
      <c r="N17" s="30" t="s">
        <v>60</v>
      </c>
      <c r="O17" s="30"/>
      <c r="P17" s="30"/>
      <c r="Q17" s="30"/>
      <c r="R17" s="78"/>
      <c r="S17" s="30"/>
      <c r="T17" s="30">
        <v>9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78">
        <v>7.5</v>
      </c>
      <c r="BB17" s="78">
        <v>4.75</v>
      </c>
      <c r="BC17" s="30"/>
      <c r="BD17" s="38"/>
      <c r="BE17" s="34">
        <f t="shared" si="0"/>
        <v>6.125</v>
      </c>
      <c r="BF17" s="34">
        <f t="shared" si="1"/>
        <v>9</v>
      </c>
      <c r="BG17" s="35"/>
      <c r="BH17" s="36"/>
    </row>
    <row r="18" spans="1:60" s="39" customFormat="1" ht="15.75">
      <c r="A18" s="30">
        <v>1</v>
      </c>
      <c r="B18" s="41">
        <v>85319</v>
      </c>
      <c r="I18" s="30"/>
      <c r="J18" s="30"/>
      <c r="K18" s="30"/>
      <c r="L18" s="30"/>
      <c r="M18" s="30"/>
      <c r="N18" s="30"/>
      <c r="O18" s="30"/>
      <c r="P18" s="30"/>
      <c r="Q18" s="30">
        <v>8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8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BA18" s="30">
        <v>8.75</v>
      </c>
      <c r="BB18" s="78">
        <v>6.5</v>
      </c>
      <c r="BC18" s="30"/>
      <c r="BD18" s="33"/>
      <c r="BE18" s="34">
        <f t="shared" si="0"/>
        <v>7.625</v>
      </c>
      <c r="BF18" s="34">
        <f t="shared" si="1"/>
        <v>8</v>
      </c>
      <c r="BG18" s="35"/>
      <c r="BH18" s="40"/>
    </row>
    <row r="19" spans="1:60" s="39" customFormat="1" ht="15.75">
      <c r="A19" s="30">
        <v>1</v>
      </c>
      <c r="B19" s="41">
        <v>85318</v>
      </c>
      <c r="C19" s="39">
        <v>9</v>
      </c>
      <c r="G19" s="39">
        <v>8</v>
      </c>
      <c r="I19" s="30">
        <v>9</v>
      </c>
      <c r="J19" s="30"/>
      <c r="K19" s="30"/>
      <c r="L19" s="30">
        <v>8</v>
      </c>
      <c r="M19" s="30"/>
      <c r="N19" s="30"/>
      <c r="O19" s="30"/>
      <c r="P19" s="30"/>
      <c r="Q19" s="30"/>
      <c r="R19" s="30"/>
      <c r="S19" s="30">
        <v>8</v>
      </c>
      <c r="T19" s="30"/>
      <c r="U19" s="30"/>
      <c r="V19" s="30"/>
      <c r="W19" s="30"/>
      <c r="X19" s="30"/>
      <c r="Y19" s="30">
        <v>9</v>
      </c>
      <c r="Z19" s="30"/>
      <c r="AA19" s="30">
        <v>8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BA19" s="30">
        <v>8.25</v>
      </c>
      <c r="BB19" s="78">
        <v>5</v>
      </c>
      <c r="BC19" s="30"/>
      <c r="BD19" s="33"/>
      <c r="BE19" s="34">
        <f t="shared" si="0"/>
        <v>6.625</v>
      </c>
      <c r="BF19" s="34">
        <f t="shared" si="1"/>
        <v>8.428571428571429</v>
      </c>
      <c r="BG19" s="35"/>
      <c r="BH19" s="40"/>
    </row>
    <row r="20" spans="1:60" s="39" customFormat="1" ht="15.75">
      <c r="A20" s="30">
        <v>1</v>
      </c>
      <c r="B20" s="41">
        <v>86241</v>
      </c>
      <c r="G20" s="39">
        <v>8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>
        <v>10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BA20" s="30">
        <v>9</v>
      </c>
      <c r="BB20" s="78">
        <v>6</v>
      </c>
      <c r="BC20" s="30"/>
      <c r="BD20" s="33"/>
      <c r="BE20" s="34">
        <f t="shared" si="0"/>
        <v>7.5</v>
      </c>
      <c r="BF20" s="34">
        <f t="shared" si="1"/>
        <v>9</v>
      </c>
      <c r="BG20" s="35"/>
      <c r="BH20" s="40"/>
    </row>
    <row r="21" spans="1:60" s="39" customFormat="1" ht="16.5">
      <c r="A21" s="30">
        <v>1</v>
      </c>
      <c r="B21" s="41">
        <v>85151</v>
      </c>
      <c r="I21" s="30"/>
      <c r="J21" s="30"/>
      <c r="K21" s="30"/>
      <c r="L21" s="30">
        <v>8</v>
      </c>
      <c r="M21" s="30"/>
      <c r="N21" s="30"/>
      <c r="O21" s="30"/>
      <c r="P21" s="30"/>
      <c r="Q21" s="30"/>
      <c r="R21" s="30"/>
      <c r="S21" s="30"/>
      <c r="T21" s="30"/>
      <c r="U21" s="30"/>
      <c r="V21" s="30" t="s">
        <v>59</v>
      </c>
      <c r="W21" s="30" t="s">
        <v>60</v>
      </c>
      <c r="X21" s="30" t="s">
        <v>60</v>
      </c>
      <c r="Y21" s="30"/>
      <c r="Z21" s="30"/>
      <c r="AA21" s="30"/>
      <c r="AB21" s="30">
        <v>9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BA21" s="30">
        <v>8.75</v>
      </c>
      <c r="BB21" s="78">
        <v>3</v>
      </c>
      <c r="BC21" s="30"/>
      <c r="BD21" s="33"/>
      <c r="BE21" s="34">
        <f t="shared" si="0"/>
        <v>5.875</v>
      </c>
      <c r="BF21" s="34">
        <f t="shared" si="1"/>
        <v>8.5</v>
      </c>
      <c r="BG21" s="35"/>
      <c r="BH21" s="40"/>
    </row>
    <row r="22" spans="1:60" s="1" customFormat="1" ht="15.75" hidden="1">
      <c r="A22" s="1">
        <v>2</v>
      </c>
      <c r="B22" s="74">
        <v>83019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Y22" s="2"/>
      <c r="Z22" s="2"/>
      <c r="AA22" s="2"/>
      <c r="AB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BC22" s="2"/>
      <c r="BD22" s="16"/>
      <c r="BE22" s="34" t="e">
        <f t="shared" si="0"/>
        <v>#DIV/0!</v>
      </c>
      <c r="BF22" s="34" t="e">
        <f t="shared" si="1"/>
        <v>#DIV/0!</v>
      </c>
      <c r="BG22" s="42"/>
      <c r="BH22" s="3"/>
    </row>
    <row r="23" spans="1:60" s="1" customFormat="1" ht="15.75" hidden="1">
      <c r="A23" s="1">
        <v>2</v>
      </c>
      <c r="B23" s="74">
        <v>86257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Y23" s="2"/>
      <c r="Z23" s="2"/>
      <c r="AA23" s="2"/>
      <c r="AB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BC23" s="2"/>
      <c r="BD23" s="16"/>
      <c r="BE23" s="34" t="e">
        <f t="shared" si="0"/>
        <v>#DIV/0!</v>
      </c>
      <c r="BF23" s="34" t="e">
        <f t="shared" si="1"/>
        <v>#DIV/0!</v>
      </c>
      <c r="BG23" s="42"/>
      <c r="BH23" s="3"/>
    </row>
    <row r="24" spans="1:60" s="1" customFormat="1" ht="15.75" hidden="1">
      <c r="A24" s="1">
        <v>2</v>
      </c>
      <c r="B24" s="74">
        <v>86490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/>
      <c r="W24" s="2"/>
      <c r="Y24" s="2"/>
      <c r="Z24" s="2"/>
      <c r="AA24" s="2"/>
      <c r="AB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BC24" s="2"/>
      <c r="BD24" s="16"/>
      <c r="BE24" s="34" t="e">
        <f t="shared" si="0"/>
        <v>#DIV/0!</v>
      </c>
      <c r="BF24" s="34" t="e">
        <f t="shared" si="1"/>
        <v>#DIV/0!</v>
      </c>
      <c r="BG24" s="42"/>
      <c r="BH24" s="3"/>
    </row>
    <row r="25" spans="1:60" s="1" customFormat="1" ht="15.75" hidden="1">
      <c r="A25" s="1">
        <v>2</v>
      </c>
      <c r="B25" s="74">
        <v>85315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Y25" s="2"/>
      <c r="Z25" s="2"/>
      <c r="AA25" s="2"/>
      <c r="AB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BC25" s="2"/>
      <c r="BD25" s="16"/>
      <c r="BE25" s="34" t="e">
        <f t="shared" si="0"/>
        <v>#DIV/0!</v>
      </c>
      <c r="BF25" s="34" t="e">
        <f t="shared" si="1"/>
        <v>#DIV/0!</v>
      </c>
      <c r="BG25" s="42"/>
      <c r="BH25" s="3"/>
    </row>
    <row r="26" spans="1:60" s="1" customFormat="1" ht="15.75" hidden="1">
      <c r="A26" s="1">
        <v>2</v>
      </c>
      <c r="B26" s="74">
        <v>85314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Y26" s="2"/>
      <c r="Z26" s="2"/>
      <c r="AA26" s="2"/>
      <c r="AB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BC26" s="2"/>
      <c r="BD26" s="16"/>
      <c r="BE26" s="34" t="e">
        <f t="shared" si="0"/>
        <v>#DIV/0!</v>
      </c>
      <c r="BF26" s="34" t="e">
        <f t="shared" si="1"/>
        <v>#DIV/0!</v>
      </c>
      <c r="BG26" s="42"/>
      <c r="BH26" s="3"/>
    </row>
    <row r="27" spans="1:60" s="1" customFormat="1" ht="15.75" hidden="1">
      <c r="A27" s="1">
        <v>2</v>
      </c>
      <c r="B27" s="74">
        <v>85313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5"/>
      <c r="Y27" s="2"/>
      <c r="Z27" s="2"/>
      <c r="AA27" s="2"/>
      <c r="AB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BC27" s="2"/>
      <c r="BD27" s="16"/>
      <c r="BE27" s="34" t="e">
        <f t="shared" si="0"/>
        <v>#DIV/0!</v>
      </c>
      <c r="BF27" s="34" t="e">
        <f t="shared" si="1"/>
        <v>#DIV/0!</v>
      </c>
      <c r="BG27" s="42"/>
      <c r="BH27" s="3"/>
    </row>
    <row r="28" spans="1:60" s="1" customFormat="1" ht="15.75" hidden="1">
      <c r="A28" s="1">
        <v>2</v>
      </c>
      <c r="B28" s="74">
        <v>85312</v>
      </c>
      <c r="I28" s="2"/>
      <c r="J28" s="2"/>
      <c r="K28" s="2"/>
      <c r="L28" s="2"/>
      <c r="M28" s="2"/>
      <c r="N28" s="4"/>
      <c r="O28" s="2"/>
      <c r="P28" s="2"/>
      <c r="Q28" s="2"/>
      <c r="R28" s="2"/>
      <c r="S28" s="2"/>
      <c r="T28" s="2"/>
      <c r="U28" s="2"/>
      <c r="V28" s="2"/>
      <c r="W28" s="2"/>
      <c r="Y28" s="2"/>
      <c r="Z28" s="2"/>
      <c r="AA28" s="2"/>
      <c r="AB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BC28" s="2"/>
      <c r="BD28" s="16"/>
      <c r="BE28" s="34" t="e">
        <f t="shared" si="0"/>
        <v>#DIV/0!</v>
      </c>
      <c r="BF28" s="34" t="e">
        <f t="shared" si="1"/>
        <v>#DIV/0!</v>
      </c>
      <c r="BG28" s="42"/>
      <c r="BH28" s="3"/>
    </row>
    <row r="29" spans="1:60" s="1" customFormat="1" ht="15.75" hidden="1">
      <c r="A29" s="1">
        <v>2</v>
      </c>
      <c r="B29" s="74">
        <v>86017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Y29" s="2"/>
      <c r="Z29" s="2"/>
      <c r="AA29" s="2"/>
      <c r="AB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BC29" s="2"/>
      <c r="BD29" s="16"/>
      <c r="BE29" s="34" t="e">
        <f t="shared" si="0"/>
        <v>#DIV/0!</v>
      </c>
      <c r="BF29" s="34" t="e">
        <f t="shared" si="1"/>
        <v>#DIV/0!</v>
      </c>
      <c r="BG29" s="42"/>
      <c r="BH29" s="3"/>
    </row>
    <row r="30" spans="1:60" s="1" customFormat="1" ht="15.75" hidden="1">
      <c r="A30" s="1">
        <v>2</v>
      </c>
      <c r="B30" s="74">
        <v>85310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Y30" s="2"/>
      <c r="Z30" s="2"/>
      <c r="AA30" s="2"/>
      <c r="AB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BC30" s="2"/>
      <c r="BD30" s="16"/>
      <c r="BE30" s="34" t="e">
        <f t="shared" si="0"/>
        <v>#DIV/0!</v>
      </c>
      <c r="BF30" s="34" t="e">
        <f t="shared" si="1"/>
        <v>#DIV/0!</v>
      </c>
      <c r="BG30" s="42"/>
      <c r="BH30" s="3"/>
    </row>
    <row r="31" spans="1:60" s="1" customFormat="1" ht="15.75" hidden="1">
      <c r="A31" s="1">
        <v>2</v>
      </c>
      <c r="B31" s="74">
        <v>85309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Y31" s="2"/>
      <c r="Z31" s="2"/>
      <c r="AA31" s="2"/>
      <c r="AB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BC31" s="2"/>
      <c r="BD31" s="16"/>
      <c r="BE31" s="34" t="e">
        <f t="shared" si="0"/>
        <v>#DIV/0!</v>
      </c>
      <c r="BF31" s="34" t="e">
        <f t="shared" si="1"/>
        <v>#DIV/0!</v>
      </c>
      <c r="BG31" s="42"/>
      <c r="BH31" s="3"/>
    </row>
    <row r="32" spans="1:60" s="1" customFormat="1" ht="16.5" customHeight="1" hidden="1">
      <c r="A32" s="1">
        <v>2</v>
      </c>
      <c r="B32" s="74">
        <v>85308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Y32" s="2"/>
      <c r="Z32" s="2"/>
      <c r="AA32" s="2"/>
      <c r="AB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BC32" s="2"/>
      <c r="BD32" s="16"/>
      <c r="BE32" s="34" t="e">
        <f t="shared" si="0"/>
        <v>#DIV/0!</v>
      </c>
      <c r="BF32" s="34" t="e">
        <f t="shared" si="1"/>
        <v>#DIV/0!</v>
      </c>
      <c r="BG32" s="42"/>
      <c r="BH32" s="3"/>
    </row>
    <row r="33" spans="1:60" s="1" customFormat="1" ht="15.75" hidden="1">
      <c r="A33" s="1">
        <v>2</v>
      </c>
      <c r="B33" s="74">
        <v>85306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Y33" s="2"/>
      <c r="Z33" s="2"/>
      <c r="AA33" s="2"/>
      <c r="AB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BC33" s="2"/>
      <c r="BD33" s="16"/>
      <c r="BE33" s="34" t="e">
        <f t="shared" si="0"/>
        <v>#DIV/0!</v>
      </c>
      <c r="BF33" s="34" t="e">
        <f t="shared" si="1"/>
        <v>#DIV/0!</v>
      </c>
      <c r="BG33" s="42"/>
      <c r="BH33" s="3"/>
    </row>
    <row r="34" spans="1:60" s="1" customFormat="1" ht="15.75" hidden="1">
      <c r="A34" s="1">
        <v>2</v>
      </c>
      <c r="B34" s="74">
        <v>85305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Y34" s="2"/>
      <c r="Z34" s="2"/>
      <c r="AA34" s="2"/>
      <c r="AB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BC34" s="2"/>
      <c r="BD34" s="16"/>
      <c r="BE34" s="34" t="e">
        <f t="shared" si="0"/>
        <v>#DIV/0!</v>
      </c>
      <c r="BF34" s="34" t="e">
        <f t="shared" si="1"/>
        <v>#DIV/0!</v>
      </c>
      <c r="BG34" s="42"/>
      <c r="BH34" s="3"/>
    </row>
    <row r="35" spans="1:60" s="45" customFormat="1" ht="16.5" customHeight="1" hidden="1">
      <c r="A35" s="1">
        <v>2</v>
      </c>
      <c r="B35" s="74">
        <v>85303</v>
      </c>
      <c r="C35" s="2"/>
      <c r="D35" s="2"/>
      <c r="E35" s="2"/>
      <c r="F35" s="2"/>
      <c r="G35" s="2"/>
      <c r="H35" s="2"/>
      <c r="I35" s="2"/>
      <c r="J35" s="2"/>
      <c r="K35" s="2"/>
      <c r="L35" s="43"/>
      <c r="M35" s="4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16"/>
      <c r="BE35" s="34" t="e">
        <f t="shared" si="0"/>
        <v>#DIV/0!</v>
      </c>
      <c r="BF35" s="34" t="e">
        <f t="shared" si="1"/>
        <v>#DIV/0!</v>
      </c>
      <c r="BG35" s="42"/>
      <c r="BH35" s="44"/>
    </row>
    <row r="36" spans="1:60" s="45" customFormat="1" ht="16.5" customHeight="1" hidden="1">
      <c r="A36" s="1">
        <v>2</v>
      </c>
      <c r="B36" s="74">
        <v>85302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6"/>
      <c r="Q36" s="46"/>
      <c r="R36" s="46"/>
      <c r="S36" s="2"/>
      <c r="T36" s="46"/>
      <c r="U36" s="4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46"/>
      <c r="AM36" s="2"/>
      <c r="AN36" s="2"/>
      <c r="AO36" s="2"/>
      <c r="AP36" s="2"/>
      <c r="AQ36" s="2"/>
      <c r="AR36" s="2"/>
      <c r="AS36" s="2"/>
      <c r="AT36" s="2"/>
      <c r="AU36" s="2"/>
      <c r="AV36" s="46"/>
      <c r="AW36" s="2"/>
      <c r="AX36" s="2"/>
      <c r="AY36" s="2"/>
      <c r="AZ36" s="2"/>
      <c r="BA36" s="46"/>
      <c r="BB36" s="2"/>
      <c r="BC36" s="2"/>
      <c r="BD36" s="16"/>
      <c r="BE36" s="34" t="e">
        <f t="shared" si="0"/>
        <v>#DIV/0!</v>
      </c>
      <c r="BF36" s="34" t="e">
        <f t="shared" si="1"/>
        <v>#DIV/0!</v>
      </c>
      <c r="BG36" s="42"/>
      <c r="BH36" s="44"/>
    </row>
    <row r="37" spans="1:60" s="45" customFormat="1" ht="16.5" customHeight="1" hidden="1">
      <c r="A37" s="1">
        <v>2</v>
      </c>
      <c r="B37" s="74">
        <v>85300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6"/>
      <c r="S37" s="46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46"/>
      <c r="AW37" s="2"/>
      <c r="AX37" s="46"/>
      <c r="AY37" s="2"/>
      <c r="AZ37" s="2"/>
      <c r="BA37" s="46"/>
      <c r="BB37" s="2"/>
      <c r="BC37" s="2"/>
      <c r="BD37" s="16"/>
      <c r="BE37" s="34" t="e">
        <f t="shared" si="0"/>
        <v>#DIV/0!</v>
      </c>
      <c r="BF37" s="34" t="e">
        <f t="shared" si="1"/>
        <v>#DIV/0!</v>
      </c>
      <c r="BG37" s="42"/>
      <c r="BH37" s="44"/>
    </row>
    <row r="38" spans="1:60" s="45" customFormat="1" ht="16.5" customHeight="1" hidden="1">
      <c r="A38" s="1">
        <v>2</v>
      </c>
      <c r="B38" s="74">
        <v>86256</v>
      </c>
      <c r="C38" s="2"/>
      <c r="D38" s="2"/>
      <c r="E38" s="2"/>
      <c r="F38" s="2"/>
      <c r="G38" s="2"/>
      <c r="H38" s="2"/>
      <c r="I38" s="2"/>
      <c r="J38" s="4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16"/>
      <c r="BE38" s="34" t="e">
        <f t="shared" si="0"/>
        <v>#DIV/0!</v>
      </c>
      <c r="BF38" s="34" t="e">
        <f t="shared" si="1"/>
        <v>#DIV/0!</v>
      </c>
      <c r="BG38" s="42"/>
      <c r="BH38" s="44"/>
    </row>
    <row r="39" spans="1:60" s="45" customFormat="1" ht="16.5" customHeight="1" hidden="1">
      <c r="A39" s="1">
        <v>2</v>
      </c>
      <c r="B39" s="74">
        <v>83974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46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16"/>
      <c r="BE39" s="34" t="e">
        <f t="shared" si="0"/>
        <v>#DIV/0!</v>
      </c>
      <c r="BF39" s="34" t="e">
        <f t="shared" si="1"/>
        <v>#DIV/0!</v>
      </c>
      <c r="BG39" s="42"/>
      <c r="BH39" s="44"/>
    </row>
    <row r="40" spans="1:60" s="45" customFormat="1" ht="16.5" customHeight="1" hidden="1">
      <c r="A40" s="1">
        <v>2</v>
      </c>
      <c r="B40" s="74">
        <v>84594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16"/>
      <c r="BE40" s="34" t="e">
        <f t="shared" si="0"/>
        <v>#DIV/0!</v>
      </c>
      <c r="BF40" s="34" t="e">
        <f t="shared" si="1"/>
        <v>#DIV/0!</v>
      </c>
      <c r="BG40" s="42"/>
      <c r="BH40" s="44"/>
    </row>
    <row r="41" spans="1:60" s="49" customFormat="1" ht="16.5" customHeight="1" hidden="1">
      <c r="A41" s="48">
        <v>3</v>
      </c>
      <c r="B41" s="75">
        <v>88691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50"/>
      <c r="AA41" s="48"/>
      <c r="AB41" s="48"/>
      <c r="AC41" s="48"/>
      <c r="AD41" s="48"/>
      <c r="AE41" s="48"/>
      <c r="AF41" s="48"/>
      <c r="AG41" s="48"/>
      <c r="AH41" s="50"/>
      <c r="AI41" s="48"/>
      <c r="AJ41" s="48"/>
      <c r="AK41" s="48"/>
      <c r="AL41" s="48"/>
      <c r="AM41" s="48"/>
      <c r="AN41" s="48"/>
      <c r="AO41" s="48"/>
      <c r="AP41" s="50"/>
      <c r="AQ41" s="48"/>
      <c r="AR41" s="48"/>
      <c r="AS41" s="48"/>
      <c r="AT41" s="48"/>
      <c r="AU41" s="48"/>
      <c r="AV41" s="50"/>
      <c r="AW41" s="48"/>
      <c r="AX41" s="48"/>
      <c r="AY41" s="48"/>
      <c r="AZ41" s="48"/>
      <c r="BA41" s="48"/>
      <c r="BB41" s="48"/>
      <c r="BC41" s="48"/>
      <c r="BD41" s="51"/>
      <c r="BE41" s="34" t="e">
        <f t="shared" si="0"/>
        <v>#DIV/0!</v>
      </c>
      <c r="BF41" s="34" t="e">
        <f t="shared" si="1"/>
        <v>#DIV/0!</v>
      </c>
      <c r="BG41" s="52"/>
      <c r="BH41" s="53"/>
    </row>
    <row r="42" spans="1:60" s="49" customFormat="1" ht="16.5" customHeight="1" hidden="1">
      <c r="A42" s="48">
        <v>3</v>
      </c>
      <c r="B42" s="75">
        <v>85294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50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51"/>
      <c r="BE42" s="34" t="e">
        <f t="shared" si="0"/>
        <v>#DIV/0!</v>
      </c>
      <c r="BF42" s="34" t="e">
        <f t="shared" si="1"/>
        <v>#DIV/0!</v>
      </c>
      <c r="BG42" s="52"/>
      <c r="BH42" s="53"/>
    </row>
    <row r="43" spans="1:60" s="49" customFormat="1" ht="16.5" customHeight="1" hidden="1">
      <c r="A43" s="48">
        <v>3</v>
      </c>
      <c r="B43" s="75">
        <v>85292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50"/>
      <c r="BB43" s="48"/>
      <c r="BC43" s="48"/>
      <c r="BD43" s="51"/>
      <c r="BE43" s="34" t="e">
        <f t="shared" si="0"/>
        <v>#DIV/0!</v>
      </c>
      <c r="BF43" s="34" t="e">
        <f t="shared" si="1"/>
        <v>#DIV/0!</v>
      </c>
      <c r="BG43" s="52"/>
      <c r="BH43" s="53"/>
    </row>
    <row r="44" spans="1:60" s="49" customFormat="1" ht="16.5" customHeight="1" hidden="1">
      <c r="A44" s="48">
        <v>3</v>
      </c>
      <c r="B44" s="75">
        <v>85291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50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51"/>
      <c r="BE44" s="34" t="e">
        <f t="shared" si="0"/>
        <v>#DIV/0!</v>
      </c>
      <c r="BF44" s="34" t="e">
        <f t="shared" si="1"/>
        <v>#DIV/0!</v>
      </c>
      <c r="BG44" s="52"/>
      <c r="BH44" s="53"/>
    </row>
    <row r="45" spans="1:60" s="49" customFormat="1" ht="16.5" customHeight="1" hidden="1">
      <c r="A45" s="48">
        <v>3</v>
      </c>
      <c r="B45" s="75">
        <v>85290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50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51"/>
      <c r="BE45" s="34" t="e">
        <f t="shared" si="0"/>
        <v>#DIV/0!</v>
      </c>
      <c r="BF45" s="34" t="e">
        <f t="shared" si="1"/>
        <v>#DIV/0!</v>
      </c>
      <c r="BG45" s="52"/>
      <c r="BH45" s="53"/>
    </row>
    <row r="46" spans="1:60" s="49" customFormat="1" ht="16.5" customHeight="1" hidden="1">
      <c r="A46" s="48">
        <v>3</v>
      </c>
      <c r="B46" s="75">
        <v>85289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50"/>
      <c r="AV46" s="48"/>
      <c r="AW46" s="48"/>
      <c r="AX46" s="48"/>
      <c r="AY46" s="48"/>
      <c r="AZ46" s="48"/>
      <c r="BA46" s="48"/>
      <c r="BB46" s="48"/>
      <c r="BC46" s="48"/>
      <c r="BD46" s="51"/>
      <c r="BE46" s="34" t="e">
        <f t="shared" si="0"/>
        <v>#DIV/0!</v>
      </c>
      <c r="BF46" s="34" t="e">
        <f t="shared" si="1"/>
        <v>#DIV/0!</v>
      </c>
      <c r="BG46" s="52"/>
      <c r="BH46" s="53"/>
    </row>
    <row r="47" spans="1:60" s="49" customFormat="1" ht="16.5" customHeight="1" hidden="1">
      <c r="A47" s="48">
        <v>3</v>
      </c>
      <c r="B47" s="75">
        <v>86254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0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50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50"/>
      <c r="AV47" s="50"/>
      <c r="AW47" s="48"/>
      <c r="AX47" s="48"/>
      <c r="AY47" s="48"/>
      <c r="AZ47" s="48"/>
      <c r="BA47" s="48"/>
      <c r="BB47" s="48"/>
      <c r="BC47" s="50"/>
      <c r="BD47" s="51"/>
      <c r="BE47" s="34" t="e">
        <f t="shared" si="0"/>
        <v>#DIV/0!</v>
      </c>
      <c r="BF47" s="34" t="e">
        <f t="shared" si="1"/>
        <v>#DIV/0!</v>
      </c>
      <c r="BG47" s="52"/>
      <c r="BH47" s="53"/>
    </row>
    <row r="48" spans="1:60" s="49" customFormat="1" ht="16.5" customHeight="1" hidden="1">
      <c r="A48" s="48">
        <v>3</v>
      </c>
      <c r="B48" s="75">
        <v>85287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50"/>
      <c r="AV48" s="48"/>
      <c r="AW48" s="48"/>
      <c r="AX48" s="48"/>
      <c r="AY48" s="48"/>
      <c r="AZ48" s="48"/>
      <c r="BA48" s="48"/>
      <c r="BB48" s="48"/>
      <c r="BC48" s="48"/>
      <c r="BD48" s="51"/>
      <c r="BE48" s="34" t="e">
        <f t="shared" si="0"/>
        <v>#DIV/0!</v>
      </c>
      <c r="BF48" s="34" t="e">
        <f t="shared" si="1"/>
        <v>#DIV/0!</v>
      </c>
      <c r="BG48" s="52"/>
      <c r="BH48" s="53"/>
    </row>
    <row r="49" spans="1:60" s="49" customFormat="1" ht="16.5" customHeight="1" hidden="1">
      <c r="A49" s="48">
        <v>3</v>
      </c>
      <c r="B49" s="75">
        <v>86253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50"/>
      <c r="AV49" s="48"/>
      <c r="AW49" s="48"/>
      <c r="AX49" s="48"/>
      <c r="AY49" s="48"/>
      <c r="AZ49" s="50"/>
      <c r="BA49" s="48"/>
      <c r="BB49" s="48"/>
      <c r="BC49" s="48"/>
      <c r="BD49" s="51"/>
      <c r="BE49" s="34" t="e">
        <f t="shared" si="0"/>
        <v>#DIV/0!</v>
      </c>
      <c r="BF49" s="34" t="e">
        <f t="shared" si="1"/>
        <v>#DIV/0!</v>
      </c>
      <c r="BG49" s="52"/>
      <c r="BH49" s="53"/>
    </row>
    <row r="50" spans="1:60" s="49" customFormat="1" ht="16.5" customHeight="1" hidden="1">
      <c r="A50" s="48">
        <v>3</v>
      </c>
      <c r="B50" s="75">
        <v>88457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50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50"/>
      <c r="BA50" s="48"/>
      <c r="BB50" s="48"/>
      <c r="BC50" s="48"/>
      <c r="BD50" s="51"/>
      <c r="BE50" s="34" t="e">
        <f t="shared" si="0"/>
        <v>#DIV/0!</v>
      </c>
      <c r="BF50" s="34" t="e">
        <f t="shared" si="1"/>
        <v>#DIV/0!</v>
      </c>
      <c r="BG50" s="52"/>
      <c r="BH50" s="53"/>
    </row>
    <row r="51" spans="1:60" s="49" customFormat="1" ht="16.5" customHeight="1" hidden="1">
      <c r="A51" s="48">
        <v>3</v>
      </c>
      <c r="B51" s="75">
        <v>85285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51"/>
      <c r="BE51" s="34" t="e">
        <f t="shared" si="0"/>
        <v>#DIV/0!</v>
      </c>
      <c r="BF51" s="34" t="e">
        <f t="shared" si="1"/>
        <v>#DIV/0!</v>
      </c>
      <c r="BG51" s="52"/>
      <c r="BH51" s="53"/>
    </row>
    <row r="52" spans="1:60" s="49" customFormat="1" ht="16.5" customHeight="1" hidden="1">
      <c r="A52" s="48">
        <v>3</v>
      </c>
      <c r="B52" s="75">
        <v>85281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0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51"/>
      <c r="BE52" s="34" t="e">
        <f t="shared" si="0"/>
        <v>#DIV/0!</v>
      </c>
      <c r="BF52" s="34" t="e">
        <f t="shared" si="1"/>
        <v>#DIV/0!</v>
      </c>
      <c r="BG52" s="52"/>
      <c r="BH52" s="53"/>
    </row>
    <row r="53" spans="1:60" s="49" customFormat="1" ht="16.5" customHeight="1" hidden="1">
      <c r="A53" s="48">
        <v>3</v>
      </c>
      <c r="B53" s="75">
        <v>85282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50"/>
      <c r="AC53" s="50"/>
      <c r="AF53" s="48"/>
      <c r="AG53" s="48"/>
      <c r="AH53" s="48"/>
      <c r="AI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51"/>
      <c r="BE53" s="34" t="e">
        <f t="shared" si="0"/>
        <v>#DIV/0!</v>
      </c>
      <c r="BF53" s="34" t="e">
        <f t="shared" si="1"/>
        <v>#DIV/0!</v>
      </c>
      <c r="BG53" s="52"/>
      <c r="BH53" s="53"/>
    </row>
    <row r="54" spans="1:60" s="49" customFormat="1" ht="16.5" customHeight="1" hidden="1">
      <c r="A54" s="48">
        <v>3</v>
      </c>
      <c r="B54" s="75">
        <v>86252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50"/>
      <c r="AC54" s="50"/>
      <c r="AF54" s="48"/>
      <c r="AG54" s="48"/>
      <c r="AH54" s="48"/>
      <c r="AI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51"/>
      <c r="BE54" s="34" t="e">
        <f t="shared" si="0"/>
        <v>#DIV/0!</v>
      </c>
      <c r="BF54" s="34" t="e">
        <f t="shared" si="1"/>
        <v>#DIV/0!</v>
      </c>
      <c r="BG54" s="52"/>
      <c r="BH54" s="53"/>
    </row>
    <row r="55" spans="1:60" s="49" customFormat="1" ht="19.5" customHeight="1" hidden="1">
      <c r="A55" s="48">
        <v>3</v>
      </c>
      <c r="B55" s="75">
        <v>85280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50"/>
      <c r="S55" s="48"/>
      <c r="T55" s="48"/>
      <c r="U55" s="48"/>
      <c r="V55" s="48"/>
      <c r="W55" s="48"/>
      <c r="X55" s="48"/>
      <c r="Y55" s="48"/>
      <c r="Z55" s="48"/>
      <c r="AA55" s="48"/>
      <c r="AB55" s="50"/>
      <c r="AC55" s="50"/>
      <c r="AF55" s="48"/>
      <c r="AG55" s="48"/>
      <c r="AH55" s="48"/>
      <c r="AI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54"/>
      <c r="BB55" s="48"/>
      <c r="BC55" s="48"/>
      <c r="BD55" s="51"/>
      <c r="BE55" s="34" t="e">
        <f t="shared" si="0"/>
        <v>#DIV/0!</v>
      </c>
      <c r="BF55" s="34" t="e">
        <f t="shared" si="1"/>
        <v>#DIV/0!</v>
      </c>
      <c r="BG55" s="52"/>
      <c r="BH55" s="53"/>
    </row>
    <row r="56" spans="1:60" s="49" customFormat="1" ht="16.5" customHeight="1" hidden="1">
      <c r="A56" s="48">
        <v>3</v>
      </c>
      <c r="B56" s="75">
        <v>85950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50"/>
      <c r="AC56" s="50"/>
      <c r="AF56" s="48"/>
      <c r="AG56" s="48"/>
      <c r="AH56" s="48"/>
      <c r="AI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51"/>
      <c r="BE56" s="34" t="e">
        <f t="shared" si="0"/>
        <v>#DIV/0!</v>
      </c>
      <c r="BF56" s="34" t="e">
        <f t="shared" si="1"/>
        <v>#DIV/0!</v>
      </c>
      <c r="BG56" s="52"/>
      <c r="BH56" s="53"/>
    </row>
    <row r="57" spans="1:60" s="49" customFormat="1" ht="16.5" customHeight="1" hidden="1">
      <c r="A57" s="48">
        <v>3</v>
      </c>
      <c r="B57" s="75">
        <v>85277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50"/>
      <c r="AC57" s="50"/>
      <c r="AF57" s="48"/>
      <c r="AG57" s="48"/>
      <c r="AH57" s="48"/>
      <c r="AI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51"/>
      <c r="BE57" s="34" t="e">
        <f t="shared" si="0"/>
        <v>#DIV/0!</v>
      </c>
      <c r="BF57" s="34" t="e">
        <f t="shared" si="1"/>
        <v>#DIV/0!</v>
      </c>
      <c r="BG57" s="52"/>
      <c r="BH57" s="53"/>
    </row>
    <row r="58" spans="1:60" s="49" customFormat="1" ht="16.5" customHeight="1" hidden="1">
      <c r="A58" s="48">
        <v>3</v>
      </c>
      <c r="B58" s="75">
        <v>85276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50"/>
      <c r="AC58" s="50"/>
      <c r="AF58" s="48"/>
      <c r="AG58" s="48"/>
      <c r="AH58" s="48"/>
      <c r="AI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51"/>
      <c r="BE58" s="34" t="e">
        <f t="shared" si="0"/>
        <v>#DIV/0!</v>
      </c>
      <c r="BF58" s="34" t="e">
        <f t="shared" si="1"/>
        <v>#DIV/0!</v>
      </c>
      <c r="BG58" s="52"/>
      <c r="BH58" s="53"/>
    </row>
    <row r="59" spans="1:60" s="49" customFormat="1" ht="16.5" customHeight="1" hidden="1">
      <c r="A59" s="48">
        <v>3</v>
      </c>
      <c r="B59" s="75">
        <v>83945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50"/>
      <c r="AC59" s="50"/>
      <c r="AF59" s="48"/>
      <c r="AG59" s="48"/>
      <c r="AH59" s="48"/>
      <c r="AI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51"/>
      <c r="BE59" s="34" t="e">
        <f t="shared" si="0"/>
        <v>#DIV/0!</v>
      </c>
      <c r="BF59" s="34" t="e">
        <f t="shared" si="1"/>
        <v>#DIV/0!</v>
      </c>
      <c r="BG59" s="52"/>
      <c r="BH59" s="53"/>
    </row>
    <row r="60" spans="1:60" s="49" customFormat="1" ht="16.5" customHeight="1" hidden="1">
      <c r="A60" s="48">
        <v>3</v>
      </c>
      <c r="B60" s="75">
        <v>83093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50"/>
      <c r="S60" s="48"/>
      <c r="T60" s="48"/>
      <c r="U60" s="48"/>
      <c r="V60" s="48"/>
      <c r="W60" s="48"/>
      <c r="X60" s="48"/>
      <c r="Y60" s="48"/>
      <c r="Z60" s="48"/>
      <c r="AA60" s="48"/>
      <c r="AB60" s="50"/>
      <c r="AC60" s="50"/>
      <c r="AF60" s="48"/>
      <c r="AG60" s="48"/>
      <c r="AH60" s="48"/>
      <c r="AI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54"/>
      <c r="BB60" s="48"/>
      <c r="BC60" s="48"/>
      <c r="BD60" s="51"/>
      <c r="BE60" s="34" t="e">
        <f t="shared" si="0"/>
        <v>#DIV/0!</v>
      </c>
      <c r="BF60" s="34" t="e">
        <f t="shared" si="1"/>
        <v>#DIV/0!</v>
      </c>
      <c r="BG60" s="52"/>
      <c r="BH60" s="53"/>
    </row>
    <row r="61" spans="1:60" s="11" customFormat="1" ht="16.5" customHeight="1">
      <c r="A61" s="9">
        <v>4</v>
      </c>
      <c r="B61" s="76">
        <v>85297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8</v>
      </c>
      <c r="T61" s="9"/>
      <c r="U61" s="9"/>
      <c r="V61" s="9"/>
      <c r="W61" s="9">
        <v>8</v>
      </c>
      <c r="X61" s="9"/>
      <c r="Z61" s="9"/>
      <c r="AA61" s="9"/>
      <c r="AB61" s="9"/>
      <c r="AC61" s="9"/>
      <c r="AF61" s="9"/>
      <c r="AG61" s="9"/>
      <c r="AH61" s="9"/>
      <c r="AI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1">
        <v>8.25</v>
      </c>
      <c r="BB61" s="11">
        <v>5.25</v>
      </c>
      <c r="BC61" s="9"/>
      <c r="BD61" s="17"/>
      <c r="BE61" s="55">
        <f t="shared" si="0"/>
        <v>6.75</v>
      </c>
      <c r="BF61" s="55">
        <f>AVERAGE(C61:AY61)</f>
        <v>8</v>
      </c>
      <c r="BG61" s="56"/>
      <c r="BH61" s="12"/>
    </row>
    <row r="62" spans="1:60" s="11" customFormat="1" ht="16.5" customHeight="1">
      <c r="A62" s="9">
        <v>4</v>
      </c>
      <c r="B62" s="76">
        <v>85275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>
        <v>8</v>
      </c>
      <c r="N62" s="9"/>
      <c r="O62" s="9"/>
      <c r="P62" s="9"/>
      <c r="Q62" s="9">
        <v>7</v>
      </c>
      <c r="R62" s="9"/>
      <c r="S62" s="9"/>
      <c r="T62" s="9"/>
      <c r="U62" s="9"/>
      <c r="V62" s="9"/>
      <c r="W62" s="9"/>
      <c r="X62" s="9"/>
      <c r="Z62" s="9"/>
      <c r="AA62" s="9"/>
      <c r="AB62" s="10"/>
      <c r="AC62" s="9"/>
      <c r="AF62" s="9"/>
      <c r="AG62" s="9"/>
      <c r="AI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1">
        <v>7.5</v>
      </c>
      <c r="BB62" s="11">
        <v>5.5</v>
      </c>
      <c r="BC62" s="9"/>
      <c r="BD62" s="17"/>
      <c r="BE62" s="55">
        <f t="shared" si="0"/>
        <v>6.5</v>
      </c>
      <c r="BF62" s="55">
        <f t="shared" si="1"/>
        <v>7.5</v>
      </c>
      <c r="BG62" s="56"/>
      <c r="BH62" s="12"/>
    </row>
    <row r="63" spans="1:60" s="11" customFormat="1" ht="16.5" customHeight="1">
      <c r="A63" s="9">
        <v>4</v>
      </c>
      <c r="B63" s="76">
        <v>85270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>
        <v>8</v>
      </c>
      <c r="N63" s="9"/>
      <c r="O63" s="9"/>
      <c r="P63" s="9"/>
      <c r="Q63" s="9"/>
      <c r="R63" s="9">
        <v>8</v>
      </c>
      <c r="S63" s="9">
        <v>8</v>
      </c>
      <c r="T63" s="9"/>
      <c r="U63" s="9"/>
      <c r="V63" s="9"/>
      <c r="W63" s="9"/>
      <c r="X63" s="9"/>
      <c r="Z63" s="9"/>
      <c r="AA63" s="9"/>
      <c r="AB63" s="10"/>
      <c r="AC63" s="9"/>
      <c r="AF63" s="9"/>
      <c r="AG63" s="9"/>
      <c r="AH63" s="9"/>
      <c r="AI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1">
        <v>8.5</v>
      </c>
      <c r="BB63" s="11">
        <v>7.25</v>
      </c>
      <c r="BC63" s="9"/>
      <c r="BD63" s="17"/>
      <c r="BE63" s="55">
        <f t="shared" si="0"/>
        <v>7.875</v>
      </c>
      <c r="BF63" s="55">
        <f t="shared" si="1"/>
        <v>8</v>
      </c>
      <c r="BG63" s="56"/>
      <c r="BH63" s="12"/>
    </row>
    <row r="64" spans="1:60" s="11" customFormat="1" ht="16.5" customHeight="1">
      <c r="A64" s="9">
        <v>4</v>
      </c>
      <c r="B64" s="76">
        <v>85269</v>
      </c>
      <c r="C64" s="9"/>
      <c r="D64" s="9"/>
      <c r="E64" s="9"/>
      <c r="F64" s="9"/>
      <c r="G64" s="9">
        <v>8</v>
      </c>
      <c r="H64" s="9"/>
      <c r="I64" s="9">
        <v>8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>
        <v>8</v>
      </c>
      <c r="X64" s="9"/>
      <c r="Z64" s="9"/>
      <c r="AA64" s="9"/>
      <c r="AB64" s="10"/>
      <c r="AC64" s="9"/>
      <c r="AF64" s="9"/>
      <c r="AG64" s="9"/>
      <c r="AH64" s="9"/>
      <c r="AI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1">
        <v>9.5</v>
      </c>
      <c r="BB64" s="11">
        <v>8</v>
      </c>
      <c r="BC64" s="9"/>
      <c r="BD64" s="17"/>
      <c r="BE64" s="55">
        <f t="shared" si="0"/>
        <v>8.75</v>
      </c>
      <c r="BF64" s="55">
        <f t="shared" si="1"/>
        <v>8</v>
      </c>
      <c r="BG64" s="56"/>
      <c r="BH64" s="12"/>
    </row>
    <row r="65" spans="1:60" s="11" customFormat="1" ht="16.5" customHeight="1">
      <c r="A65" s="9">
        <v>4</v>
      </c>
      <c r="B65" s="76">
        <v>85379</v>
      </c>
      <c r="C65" s="9"/>
      <c r="D65" s="9"/>
      <c r="E65" s="9"/>
      <c r="F65" s="9"/>
      <c r="G65" s="9"/>
      <c r="H65" s="9">
        <v>9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>
        <v>8</v>
      </c>
      <c r="X65" s="9"/>
      <c r="Z65" s="9"/>
      <c r="AA65" s="9">
        <v>8</v>
      </c>
      <c r="AB65" s="10"/>
      <c r="AC65" s="9">
        <v>8</v>
      </c>
      <c r="AF65" s="9"/>
      <c r="AG65" s="9"/>
      <c r="AH65" s="9"/>
      <c r="AI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1">
        <v>8.5</v>
      </c>
      <c r="BB65" s="11">
        <v>7</v>
      </c>
      <c r="BC65" s="9"/>
      <c r="BD65" s="17"/>
      <c r="BE65" s="55">
        <f t="shared" si="0"/>
        <v>7.75</v>
      </c>
      <c r="BF65" s="55">
        <f t="shared" si="1"/>
        <v>8.25</v>
      </c>
      <c r="BG65" s="56"/>
      <c r="BH65" s="12"/>
    </row>
    <row r="66" spans="1:60" s="11" customFormat="1" ht="16.5" customHeight="1">
      <c r="A66" s="9">
        <v>4</v>
      </c>
      <c r="B66" s="76">
        <v>85265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79" t="s">
        <v>60</v>
      </c>
      <c r="X66" s="9" t="s">
        <v>60</v>
      </c>
      <c r="Z66" s="9">
        <v>6</v>
      </c>
      <c r="AA66" s="9"/>
      <c r="AB66" s="10"/>
      <c r="AC66" s="9"/>
      <c r="AF66" s="9"/>
      <c r="AG66" s="9"/>
      <c r="AH66" s="9"/>
      <c r="AI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1">
        <v>6.5</v>
      </c>
      <c r="BB66" s="11">
        <v>5</v>
      </c>
      <c r="BC66" s="9"/>
      <c r="BD66" s="17"/>
      <c r="BE66" s="55">
        <f t="shared" si="0"/>
        <v>5.75</v>
      </c>
      <c r="BF66" s="55">
        <f t="shared" si="1"/>
        <v>6</v>
      </c>
      <c r="BG66" s="56"/>
      <c r="BH66" s="12"/>
    </row>
    <row r="67" spans="1:60" s="11" customFormat="1" ht="16.5" customHeight="1">
      <c r="A67" s="9">
        <v>4</v>
      </c>
      <c r="B67" s="76">
        <v>85264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1">
        <v>9</v>
      </c>
      <c r="Z67" s="9"/>
      <c r="AA67" s="9"/>
      <c r="AB67" s="10"/>
      <c r="AC67" s="9"/>
      <c r="AF67" s="9"/>
      <c r="AG67" s="9"/>
      <c r="AH67" s="9"/>
      <c r="AI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1">
        <v>8.25</v>
      </c>
      <c r="BB67" s="11">
        <v>7.5</v>
      </c>
      <c r="BC67" s="9"/>
      <c r="BD67" s="17"/>
      <c r="BE67" s="55">
        <f aca="true" t="shared" si="2" ref="BE67:BE79">AVERAGE(BA67:BD67)</f>
        <v>7.875</v>
      </c>
      <c r="BF67" s="55">
        <f aca="true" t="shared" si="3" ref="BF67:BF79">AVERAGE(C67:AY67)</f>
        <v>9</v>
      </c>
      <c r="BG67" s="56"/>
      <c r="BH67" s="12"/>
    </row>
    <row r="68" spans="1:60" s="11" customFormat="1" ht="16.5" customHeight="1">
      <c r="A68" s="9">
        <v>4</v>
      </c>
      <c r="B68" s="76">
        <v>85261</v>
      </c>
      <c r="C68" s="9"/>
      <c r="D68" s="9"/>
      <c r="E68" s="9"/>
      <c r="F68" s="9"/>
      <c r="G68" s="9"/>
      <c r="H68" s="9"/>
      <c r="I68" s="9" t="s">
        <v>60</v>
      </c>
      <c r="J68" s="9">
        <v>9</v>
      </c>
      <c r="K68" s="9"/>
      <c r="L68" s="9"/>
      <c r="M68" s="9"/>
      <c r="N68" s="9"/>
      <c r="O68" s="9"/>
      <c r="P68" s="9"/>
      <c r="Q68" s="9"/>
      <c r="R68" s="9"/>
      <c r="S68" s="9">
        <v>8</v>
      </c>
      <c r="T68" s="9"/>
      <c r="U68" s="9"/>
      <c r="V68" s="9">
        <v>9</v>
      </c>
      <c r="W68" s="9"/>
      <c r="X68" s="9"/>
      <c r="Y68" s="11">
        <v>8</v>
      </c>
      <c r="Z68" s="9"/>
      <c r="AA68" s="9">
        <v>9</v>
      </c>
      <c r="AB68" s="9">
        <v>8</v>
      </c>
      <c r="AC68" s="9"/>
      <c r="AF68" s="9"/>
      <c r="AG68" s="9"/>
      <c r="AH68" s="9"/>
      <c r="AI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1">
        <v>9</v>
      </c>
      <c r="BB68" s="11">
        <v>5.5</v>
      </c>
      <c r="BC68" s="9"/>
      <c r="BD68" s="17"/>
      <c r="BE68" s="55">
        <f t="shared" si="2"/>
        <v>7.25</v>
      </c>
      <c r="BF68" s="55">
        <f t="shared" si="3"/>
        <v>8.5</v>
      </c>
      <c r="BG68" s="56"/>
      <c r="BH68" s="12"/>
    </row>
    <row r="69" spans="1:60" s="11" customFormat="1" ht="21" customHeight="1">
      <c r="A69" s="9">
        <v>4</v>
      </c>
      <c r="B69" s="76">
        <v>85260</v>
      </c>
      <c r="C69" s="9">
        <v>9</v>
      </c>
      <c r="D69" s="9"/>
      <c r="E69" s="9"/>
      <c r="F69" s="9">
        <v>9</v>
      </c>
      <c r="G69" s="9"/>
      <c r="H69" s="9"/>
      <c r="I69" s="9"/>
      <c r="J69" s="9"/>
      <c r="K69" s="9"/>
      <c r="L69" s="9">
        <v>8</v>
      </c>
      <c r="M69" s="9"/>
      <c r="N69" s="9"/>
      <c r="O69" s="9"/>
      <c r="P69" s="9">
        <v>9</v>
      </c>
      <c r="Q69" s="9"/>
      <c r="R69" s="9"/>
      <c r="S69" s="9"/>
      <c r="T69" s="9"/>
      <c r="U69" s="9"/>
      <c r="V69" s="9">
        <v>9</v>
      </c>
      <c r="W69" s="9">
        <v>8</v>
      </c>
      <c r="X69" s="9"/>
      <c r="Z69" s="9"/>
      <c r="AA69" s="9"/>
      <c r="AB69" s="10"/>
      <c r="AC69" s="9">
        <v>9</v>
      </c>
      <c r="AF69" s="9"/>
      <c r="AG69" s="9"/>
      <c r="AH69" s="9"/>
      <c r="AI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1">
        <v>8.25</v>
      </c>
      <c r="BB69" s="11">
        <v>5.5</v>
      </c>
      <c r="BC69" s="9"/>
      <c r="BD69" s="17"/>
      <c r="BE69" s="55">
        <f t="shared" si="2"/>
        <v>6.875</v>
      </c>
      <c r="BF69" s="55">
        <f t="shared" si="3"/>
        <v>8.714285714285714</v>
      </c>
      <c r="BG69" s="56"/>
      <c r="BH69" s="12"/>
    </row>
    <row r="70" spans="1:60" s="11" customFormat="1" ht="21" customHeight="1">
      <c r="A70" s="9">
        <v>4</v>
      </c>
      <c r="B70" s="76">
        <v>86488</v>
      </c>
      <c r="C70" s="10"/>
      <c r="D70" s="10"/>
      <c r="E70" s="9"/>
      <c r="F70" s="9">
        <v>9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v>9</v>
      </c>
      <c r="W70" s="9"/>
      <c r="X70" s="9"/>
      <c r="Z70" s="9"/>
      <c r="AA70" s="9"/>
      <c r="AB70" s="9">
        <v>8</v>
      </c>
      <c r="AC70" s="9"/>
      <c r="AF70" s="9"/>
      <c r="AG70" s="9"/>
      <c r="AH70" s="9"/>
      <c r="AI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1">
        <v>8.75</v>
      </c>
      <c r="BB70" s="11">
        <v>6</v>
      </c>
      <c r="BC70" s="9"/>
      <c r="BD70" s="17"/>
      <c r="BE70" s="55">
        <f t="shared" si="2"/>
        <v>7.375</v>
      </c>
      <c r="BF70" s="55">
        <f t="shared" si="3"/>
        <v>8.666666666666666</v>
      </c>
      <c r="BG70" s="56"/>
      <c r="BH70" s="12"/>
    </row>
    <row r="71" spans="1:60" s="11" customFormat="1" ht="16.5" customHeight="1">
      <c r="A71" s="9">
        <v>4</v>
      </c>
      <c r="B71" s="76">
        <v>85255</v>
      </c>
      <c r="C71" s="9"/>
      <c r="D71" s="9"/>
      <c r="E71" s="9"/>
      <c r="F71" s="9"/>
      <c r="G71" s="9">
        <v>9</v>
      </c>
      <c r="H71" s="9"/>
      <c r="I71" s="9"/>
      <c r="J71" s="9"/>
      <c r="K71" s="9"/>
      <c r="L71" s="9">
        <v>8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Z71" s="9"/>
      <c r="AA71" s="9"/>
      <c r="AB71" s="9"/>
      <c r="AC71" s="9"/>
      <c r="AD71" s="10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1">
        <v>8</v>
      </c>
      <c r="BB71" s="11">
        <v>5</v>
      </c>
      <c r="BC71" s="9"/>
      <c r="BD71" s="17"/>
      <c r="BE71" s="55">
        <f t="shared" si="2"/>
        <v>6.5</v>
      </c>
      <c r="BF71" s="55">
        <f t="shared" si="3"/>
        <v>8.5</v>
      </c>
      <c r="BG71" s="56"/>
      <c r="BH71" s="12"/>
    </row>
    <row r="72" spans="1:60" s="11" customFormat="1" ht="16.5" customHeight="1">
      <c r="A72" s="9">
        <v>4</v>
      </c>
      <c r="B72" s="76">
        <v>86482</v>
      </c>
      <c r="C72" s="9"/>
      <c r="D72" s="9"/>
      <c r="E72" s="9"/>
      <c r="F72" s="9"/>
      <c r="G72" s="9"/>
      <c r="H72" s="9"/>
      <c r="I72" s="9"/>
      <c r="J72" s="9"/>
      <c r="K72" s="9">
        <v>8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>
        <v>8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0"/>
      <c r="AO72" s="10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1">
        <v>7.25</v>
      </c>
      <c r="BB72" s="11">
        <v>5.5</v>
      </c>
      <c r="BC72" s="9"/>
      <c r="BD72" s="17"/>
      <c r="BE72" s="55">
        <f t="shared" si="2"/>
        <v>6.375</v>
      </c>
      <c r="BF72" s="55">
        <f t="shared" si="3"/>
        <v>8</v>
      </c>
      <c r="BG72" s="56"/>
      <c r="BH72" s="12"/>
    </row>
    <row r="73" spans="1:60" s="11" customFormat="1" ht="16.5" customHeight="1">
      <c r="A73" s="9">
        <v>4</v>
      </c>
      <c r="B73" s="76">
        <v>86249</v>
      </c>
      <c r="C73" s="9"/>
      <c r="D73" s="9">
        <v>9</v>
      </c>
      <c r="E73" s="9"/>
      <c r="F73" s="9"/>
      <c r="G73" s="9"/>
      <c r="H73" s="9"/>
      <c r="I73" s="9"/>
      <c r="J73" s="9"/>
      <c r="K73" s="9"/>
      <c r="L73" s="9"/>
      <c r="M73" s="9">
        <v>8</v>
      </c>
      <c r="N73" s="9"/>
      <c r="O73" s="9"/>
      <c r="P73" s="9"/>
      <c r="Q73" s="9">
        <v>8</v>
      </c>
      <c r="R73" s="9"/>
      <c r="S73" s="9"/>
      <c r="T73" s="9"/>
      <c r="U73" s="9"/>
      <c r="V73" s="9"/>
      <c r="W73" s="9"/>
      <c r="X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1">
        <v>8.75</v>
      </c>
      <c r="BB73" s="11">
        <v>6.5</v>
      </c>
      <c r="BC73" s="9"/>
      <c r="BD73" s="17"/>
      <c r="BE73" s="55">
        <f t="shared" si="2"/>
        <v>7.625</v>
      </c>
      <c r="BF73" s="55">
        <f t="shared" si="3"/>
        <v>8.333333333333334</v>
      </c>
      <c r="BG73" s="56"/>
      <c r="BH73" s="12"/>
    </row>
    <row r="74" spans="1:60" s="11" customFormat="1" ht="16.5" customHeight="1">
      <c r="A74" s="9">
        <v>8</v>
      </c>
      <c r="B74" s="76">
        <v>86348</v>
      </c>
      <c r="C74" s="9"/>
      <c r="D74" s="9">
        <v>8</v>
      </c>
      <c r="E74" s="9"/>
      <c r="F74" s="9">
        <v>8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>
        <v>8</v>
      </c>
      <c r="S74" s="9"/>
      <c r="T74" s="9"/>
      <c r="U74" s="9">
        <v>8</v>
      </c>
      <c r="V74" s="9">
        <v>9</v>
      </c>
      <c r="W74" s="9">
        <v>8</v>
      </c>
      <c r="X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1">
        <v>9.25</v>
      </c>
      <c r="BB74" s="11">
        <v>6</v>
      </c>
      <c r="BC74" s="9"/>
      <c r="BD74" s="17"/>
      <c r="BE74" s="55">
        <f t="shared" si="2"/>
        <v>7.625</v>
      </c>
      <c r="BF74" s="55">
        <f t="shared" si="3"/>
        <v>8.166666666666666</v>
      </c>
      <c r="BG74" s="56"/>
      <c r="BH74" s="12"/>
    </row>
    <row r="75" spans="1:60" s="11" customFormat="1" ht="21" customHeight="1">
      <c r="A75" s="9">
        <v>4</v>
      </c>
      <c r="B75" s="76">
        <v>86248</v>
      </c>
      <c r="C75" s="9"/>
      <c r="D75" s="9">
        <v>9</v>
      </c>
      <c r="E75" s="9"/>
      <c r="F75" s="9"/>
      <c r="G75" s="9"/>
      <c r="H75" s="10" t="s">
        <v>61</v>
      </c>
      <c r="I75" s="9"/>
      <c r="J75" s="9"/>
      <c r="K75" s="9" t="s">
        <v>60</v>
      </c>
      <c r="L75" s="9" t="s">
        <v>60</v>
      </c>
      <c r="M75" s="9" t="s">
        <v>60</v>
      </c>
      <c r="N75" s="9"/>
      <c r="O75" s="9" t="s">
        <v>60</v>
      </c>
      <c r="P75" s="9" t="s">
        <v>60</v>
      </c>
      <c r="Q75" s="9" t="s">
        <v>60</v>
      </c>
      <c r="R75" s="9"/>
      <c r="S75" s="9" t="s">
        <v>60</v>
      </c>
      <c r="T75" s="9" t="s">
        <v>60</v>
      </c>
      <c r="U75" s="9" t="s">
        <v>60</v>
      </c>
      <c r="V75" s="9"/>
      <c r="W75" s="9" t="s">
        <v>60</v>
      </c>
      <c r="X75" s="9" t="s">
        <v>60</v>
      </c>
      <c r="Z75" s="9"/>
      <c r="AA75" s="9"/>
      <c r="AB75" s="9">
        <v>8</v>
      </c>
      <c r="AC75" s="9">
        <v>8</v>
      </c>
      <c r="AD75" s="9"/>
      <c r="AE75" s="9"/>
      <c r="AF75" s="9"/>
      <c r="AG75" s="9"/>
      <c r="AH75" s="9"/>
      <c r="AI75" s="9"/>
      <c r="AJ75" s="9"/>
      <c r="AK75" s="9"/>
      <c r="AL75" s="9"/>
      <c r="AM75" s="10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1">
        <v>6.75</v>
      </c>
      <c r="BB75" s="11">
        <v>3</v>
      </c>
      <c r="BC75" s="10"/>
      <c r="BD75" s="17"/>
      <c r="BE75" s="55">
        <f t="shared" si="2"/>
        <v>4.875</v>
      </c>
      <c r="BF75" s="55">
        <f t="shared" si="3"/>
        <v>8.333333333333334</v>
      </c>
      <c r="BG75" s="56"/>
      <c r="BH75" s="12"/>
    </row>
    <row r="76" spans="1:60" s="11" customFormat="1" ht="16.5" customHeight="1">
      <c r="A76" s="9">
        <v>4</v>
      </c>
      <c r="B76" s="76">
        <v>82953</v>
      </c>
      <c r="C76" s="9"/>
      <c r="D76" s="9"/>
      <c r="E76" s="9"/>
      <c r="F76" s="9"/>
      <c r="G76" s="9"/>
      <c r="H76" s="9"/>
      <c r="I76" s="9">
        <v>8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>
        <v>9</v>
      </c>
      <c r="W76" s="9"/>
      <c r="X76" s="9"/>
      <c r="Z76" s="9"/>
      <c r="AA76" s="9">
        <v>9</v>
      </c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10"/>
      <c r="AX76" s="9"/>
      <c r="AY76" s="9"/>
      <c r="AZ76" s="9"/>
      <c r="BA76" s="11">
        <v>8.25</v>
      </c>
      <c r="BB76" s="11">
        <v>4.25</v>
      </c>
      <c r="BC76" s="9"/>
      <c r="BD76" s="17"/>
      <c r="BE76" s="55">
        <f t="shared" si="2"/>
        <v>6.25</v>
      </c>
      <c r="BF76" s="55">
        <f t="shared" si="3"/>
        <v>8.666666666666666</v>
      </c>
      <c r="BG76" s="56"/>
      <c r="BH76" s="12"/>
    </row>
    <row r="77" spans="1:60" s="11" customFormat="1" ht="16.5" customHeight="1">
      <c r="A77" s="9">
        <v>4</v>
      </c>
      <c r="B77" s="76">
        <v>85964</v>
      </c>
      <c r="C77" s="9">
        <v>9</v>
      </c>
      <c r="D77" s="9"/>
      <c r="E77" s="9"/>
      <c r="F77" s="9"/>
      <c r="G77" s="9"/>
      <c r="H77" s="9">
        <v>9</v>
      </c>
      <c r="I77" s="9"/>
      <c r="J77" s="9">
        <v>8</v>
      </c>
      <c r="K77" s="9"/>
      <c r="L77" s="9"/>
      <c r="M77" s="9"/>
      <c r="N77" s="9"/>
      <c r="O77" s="9"/>
      <c r="P77" s="9"/>
      <c r="Q77" s="9"/>
      <c r="R77" s="9">
        <v>8</v>
      </c>
      <c r="S77" s="9"/>
      <c r="T77" s="9"/>
      <c r="U77" s="9"/>
      <c r="V77" s="9">
        <v>9</v>
      </c>
      <c r="W77" s="9"/>
      <c r="X77" s="9"/>
      <c r="Y77" s="11">
        <v>8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1">
        <v>8.25</v>
      </c>
      <c r="BB77" s="11">
        <v>6</v>
      </c>
      <c r="BC77" s="9"/>
      <c r="BD77" s="17"/>
      <c r="BE77" s="55">
        <f t="shared" si="2"/>
        <v>7.125</v>
      </c>
      <c r="BF77" s="55">
        <f t="shared" si="3"/>
        <v>8.5</v>
      </c>
      <c r="BG77" s="56"/>
      <c r="BH77" s="12"/>
    </row>
    <row r="78" spans="1:60" s="11" customFormat="1" ht="16.5" customHeight="1">
      <c r="A78" s="9">
        <v>4</v>
      </c>
      <c r="B78" s="76">
        <v>85160</v>
      </c>
      <c r="C78" s="9"/>
      <c r="D78" s="9"/>
      <c r="E78" s="9"/>
      <c r="F78" s="9"/>
      <c r="G78" s="9"/>
      <c r="H78" s="9"/>
      <c r="I78" s="9"/>
      <c r="J78" s="9"/>
      <c r="K78" s="9">
        <v>8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>
        <v>9</v>
      </c>
      <c r="Z78" s="9"/>
      <c r="AA78" s="9">
        <v>9</v>
      </c>
      <c r="AB78" s="9"/>
      <c r="AC78" s="9"/>
      <c r="AD78" s="9"/>
      <c r="AE78" s="9"/>
      <c r="AF78" s="9"/>
      <c r="AG78" s="9"/>
      <c r="AH78" s="9"/>
      <c r="AI78" s="9"/>
      <c r="AJ78" s="10"/>
      <c r="AK78" s="9"/>
      <c r="AL78" s="9"/>
      <c r="AM78" s="10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1">
        <v>8.5</v>
      </c>
      <c r="BB78" s="11">
        <v>5</v>
      </c>
      <c r="BC78" s="9"/>
      <c r="BD78" s="17"/>
      <c r="BE78" s="55">
        <f t="shared" si="2"/>
        <v>6.75</v>
      </c>
      <c r="BF78" s="55">
        <f t="shared" si="3"/>
        <v>8.666666666666666</v>
      </c>
      <c r="BG78" s="56"/>
      <c r="BH78" s="12"/>
    </row>
    <row r="79" spans="1:60" s="11" customFormat="1" ht="16.5" customHeight="1">
      <c r="A79" s="9">
        <v>4</v>
      </c>
      <c r="B79" s="76">
        <v>88453</v>
      </c>
      <c r="C79" s="9"/>
      <c r="D79" s="9"/>
      <c r="E79" s="9"/>
      <c r="F79" s="9"/>
      <c r="G79" s="9"/>
      <c r="H79" s="9"/>
      <c r="I79" s="9"/>
      <c r="J79" s="9">
        <v>8</v>
      </c>
      <c r="K79" s="9"/>
      <c r="L79" s="9"/>
      <c r="M79" s="9"/>
      <c r="N79" s="9"/>
      <c r="O79" s="9"/>
      <c r="P79" s="9"/>
      <c r="Q79" s="9"/>
      <c r="R79" s="9"/>
      <c r="S79" s="9"/>
      <c r="T79" s="10"/>
      <c r="U79" s="10" t="s">
        <v>62</v>
      </c>
      <c r="V79" s="9"/>
      <c r="W79" s="9">
        <v>8</v>
      </c>
      <c r="X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1">
        <v>6.25</v>
      </c>
      <c r="BB79" s="11">
        <v>2.5</v>
      </c>
      <c r="BC79" s="9"/>
      <c r="BD79" s="17"/>
      <c r="BE79" s="55">
        <f t="shared" si="2"/>
        <v>4.375</v>
      </c>
      <c r="BF79" s="55">
        <f t="shared" si="3"/>
        <v>8</v>
      </c>
      <c r="BG79" s="56"/>
      <c r="BH79" s="12"/>
    </row>
    <row r="80" spans="1:60" s="57" customFormat="1" ht="15.75" hidden="1">
      <c r="A80" s="57">
        <v>5</v>
      </c>
      <c r="B80" s="77">
        <v>85334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19"/>
      <c r="BE80" s="58"/>
      <c r="BF80" s="58"/>
      <c r="BG80" s="59"/>
      <c r="BH80" s="60"/>
    </row>
    <row r="81" spans="1:60" s="57" customFormat="1" ht="15.75" hidden="1">
      <c r="A81" s="57">
        <v>5</v>
      </c>
      <c r="B81" s="77">
        <v>85254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19"/>
      <c r="BE81" s="58"/>
      <c r="BF81" s="58"/>
      <c r="BG81" s="59"/>
      <c r="BH81" s="60"/>
    </row>
    <row r="82" spans="1:60" s="57" customFormat="1" ht="15.75" hidden="1">
      <c r="A82" s="57">
        <v>5</v>
      </c>
      <c r="B82" s="77">
        <v>85251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19"/>
      <c r="BE82" s="58"/>
      <c r="BF82" s="58"/>
      <c r="BG82" s="59"/>
      <c r="BH82" s="60"/>
    </row>
    <row r="83" spans="1:60" s="57" customFormat="1" ht="15.75" hidden="1">
      <c r="A83" s="57">
        <v>5</v>
      </c>
      <c r="B83" s="77">
        <v>85252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19"/>
      <c r="BE83" s="58"/>
      <c r="BF83" s="58"/>
      <c r="BG83" s="59"/>
      <c r="BH83" s="60"/>
    </row>
    <row r="84" spans="1:60" s="57" customFormat="1" ht="15.75" hidden="1">
      <c r="A84" s="57">
        <v>5</v>
      </c>
      <c r="B84" s="77">
        <v>85253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1"/>
      <c r="AL84" s="6"/>
      <c r="AM84" s="6"/>
      <c r="AN84" s="61"/>
      <c r="AO84" s="61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19"/>
      <c r="BE84" s="58"/>
      <c r="BF84" s="58"/>
      <c r="BG84" s="59"/>
      <c r="BH84" s="60"/>
    </row>
    <row r="85" spans="1:60" s="57" customFormat="1" ht="15.75" hidden="1">
      <c r="A85" s="57">
        <v>5</v>
      </c>
      <c r="B85" s="77">
        <v>85250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19"/>
      <c r="BE85" s="58"/>
      <c r="BF85" s="58"/>
      <c r="BG85" s="59"/>
      <c r="BH85" s="60"/>
    </row>
    <row r="86" spans="1:60" s="57" customFormat="1" ht="15.75" hidden="1">
      <c r="A86" s="57">
        <v>5</v>
      </c>
      <c r="B86" s="77">
        <v>85248</v>
      </c>
      <c r="C86" s="6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19"/>
      <c r="BE86" s="58"/>
      <c r="BF86" s="58"/>
      <c r="BG86" s="59"/>
      <c r="BH86" s="60"/>
    </row>
    <row r="87" spans="1:60" s="57" customFormat="1" ht="15.75" hidden="1">
      <c r="A87" s="57">
        <v>5</v>
      </c>
      <c r="B87" s="77">
        <v>86487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19"/>
      <c r="BE87" s="58"/>
      <c r="BF87" s="58"/>
      <c r="BG87" s="59"/>
      <c r="BH87" s="60"/>
    </row>
    <row r="88" spans="1:60" s="57" customFormat="1" ht="15.75" hidden="1">
      <c r="A88" s="57">
        <v>5</v>
      </c>
      <c r="B88" s="77">
        <v>85247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19"/>
      <c r="BE88" s="58"/>
      <c r="BF88" s="58"/>
      <c r="BG88" s="59"/>
      <c r="BH88" s="60"/>
    </row>
    <row r="89" spans="1:60" s="57" customFormat="1" ht="15.75" hidden="1">
      <c r="A89" s="57">
        <v>5</v>
      </c>
      <c r="B89" s="77">
        <v>85246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1"/>
      <c r="AL89" s="6"/>
      <c r="AM89" s="6"/>
      <c r="AN89" s="6"/>
      <c r="AO89" s="6"/>
      <c r="AP89" s="6"/>
      <c r="AQ89" s="61"/>
      <c r="AR89" s="61"/>
      <c r="AS89" s="6"/>
      <c r="AT89" s="6"/>
      <c r="AU89" s="6"/>
      <c r="AV89" s="61"/>
      <c r="AW89" s="61"/>
      <c r="AX89" s="62"/>
      <c r="AY89" s="62"/>
      <c r="AZ89" s="62"/>
      <c r="BA89" s="6"/>
      <c r="BB89" s="6"/>
      <c r="BC89" s="6"/>
      <c r="BD89" s="19"/>
      <c r="BE89" s="58"/>
      <c r="BF89" s="58"/>
      <c r="BG89" s="59"/>
      <c r="BH89" s="60"/>
    </row>
    <row r="90" spans="1:60" s="57" customFormat="1" ht="15.75" hidden="1">
      <c r="A90" s="57">
        <v>5</v>
      </c>
      <c r="B90" s="77">
        <v>85245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19"/>
      <c r="BE90" s="58"/>
      <c r="BF90" s="58"/>
      <c r="BG90" s="59"/>
      <c r="BH90" s="60"/>
    </row>
    <row r="91" spans="1:60" s="57" customFormat="1" ht="15.75" hidden="1">
      <c r="A91" s="57">
        <v>5</v>
      </c>
      <c r="B91" s="77">
        <v>85242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1"/>
      <c r="AO91" s="61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19"/>
      <c r="BE91" s="58"/>
      <c r="BF91" s="58"/>
      <c r="BG91" s="59"/>
      <c r="BH91" s="60"/>
    </row>
    <row r="92" spans="1:60" s="57" customFormat="1" ht="15.75" hidden="1">
      <c r="A92" s="57">
        <v>5</v>
      </c>
      <c r="B92" s="77">
        <v>85240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19"/>
      <c r="BE92" s="58"/>
      <c r="BF92" s="58"/>
      <c r="BG92" s="59"/>
      <c r="BH92" s="60"/>
    </row>
    <row r="93" spans="1:60" s="57" customFormat="1" ht="15.75" hidden="1">
      <c r="A93" s="57">
        <v>5</v>
      </c>
      <c r="B93" s="77">
        <v>85239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19"/>
      <c r="BE93" s="58"/>
      <c r="BF93" s="58"/>
      <c r="BG93" s="59"/>
      <c r="BH93" s="60"/>
    </row>
    <row r="94" spans="1:60" s="57" customFormat="1" ht="15.75" hidden="1">
      <c r="A94" s="57">
        <v>5</v>
      </c>
      <c r="B94" s="77">
        <v>85238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19"/>
      <c r="BE94" s="58"/>
      <c r="BF94" s="58"/>
      <c r="BG94" s="59"/>
      <c r="BH94" s="60"/>
    </row>
    <row r="95" spans="1:60" s="57" customFormat="1" ht="15.75" hidden="1">
      <c r="A95" s="57">
        <v>5</v>
      </c>
      <c r="B95" s="77">
        <v>85237</v>
      </c>
      <c r="C95" s="6"/>
      <c r="D95" s="6"/>
      <c r="E95" s="6"/>
      <c r="F95" s="6"/>
      <c r="G95" s="6"/>
      <c r="H95" s="6"/>
      <c r="I95" s="6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Y95" s="6"/>
      <c r="Z95" s="6"/>
      <c r="AA95" s="6"/>
      <c r="AB95" s="6"/>
      <c r="AC95" s="7"/>
      <c r="AD95" s="7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4"/>
      <c r="BB95" s="64"/>
      <c r="BC95" s="64"/>
      <c r="BD95" s="19"/>
      <c r="BE95" s="58"/>
      <c r="BF95" s="58"/>
      <c r="BG95" s="59"/>
      <c r="BH95" s="60"/>
    </row>
    <row r="96" spans="1:60" s="57" customFormat="1" ht="15.75" hidden="1">
      <c r="A96" s="57">
        <v>5</v>
      </c>
      <c r="B96" s="77">
        <v>86247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19"/>
      <c r="BE96" s="58"/>
      <c r="BF96" s="58"/>
      <c r="BG96" s="59"/>
      <c r="BH96" s="60"/>
    </row>
    <row r="97" spans="1:60" s="57" customFormat="1" ht="15.75" hidden="1">
      <c r="A97" s="57">
        <v>5</v>
      </c>
      <c r="B97" s="77">
        <v>86246</v>
      </c>
      <c r="C97" s="6"/>
      <c r="D97" s="6"/>
      <c r="E97" s="6"/>
      <c r="F97" s="6"/>
      <c r="G97" s="6"/>
      <c r="H97" s="6"/>
      <c r="I97" s="6"/>
      <c r="J97" s="63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19"/>
      <c r="BE97" s="58"/>
      <c r="BF97" s="58"/>
      <c r="BG97" s="59"/>
      <c r="BH97" s="60"/>
    </row>
    <row r="98" spans="1:60" s="18" customFormat="1" ht="16.5" customHeight="1" hidden="1">
      <c r="A98" s="57">
        <v>5</v>
      </c>
      <c r="B98" s="77">
        <v>85236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7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7"/>
      <c r="AO98" s="7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19"/>
      <c r="BE98" s="58"/>
      <c r="BF98" s="58"/>
      <c r="BG98" s="59"/>
      <c r="BH98" s="8"/>
    </row>
    <row r="99" spans="1:59" s="57" customFormat="1" ht="15.75" hidden="1">
      <c r="A99" s="57">
        <v>5</v>
      </c>
      <c r="B99" s="77">
        <v>86245</v>
      </c>
      <c r="H99" s="6"/>
      <c r="BE99" s="65"/>
      <c r="BF99" s="66"/>
      <c r="BG99" s="66"/>
    </row>
    <row r="100" spans="1:60" s="13" customFormat="1" ht="15.75" hidden="1">
      <c r="A100" s="13">
        <v>6</v>
      </c>
      <c r="B100" s="67">
        <v>86344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68"/>
      <c r="AA100" s="68"/>
      <c r="AB100" s="68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BA100" s="14"/>
      <c r="BB100" s="14"/>
      <c r="BC100" s="14"/>
      <c r="BD100" s="14"/>
      <c r="BE100" s="69"/>
      <c r="BF100" s="69"/>
      <c r="BG100" s="70"/>
      <c r="BH100" s="15"/>
    </row>
    <row r="101" spans="1:60" s="13" customFormat="1" ht="15.75" hidden="1">
      <c r="A101" s="13">
        <v>6</v>
      </c>
      <c r="B101" s="67">
        <v>86485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71"/>
      <c r="AW101" s="71"/>
      <c r="AX101" s="14"/>
      <c r="BA101" s="14"/>
      <c r="BB101" s="14"/>
      <c r="BC101" s="14"/>
      <c r="BD101" s="14"/>
      <c r="BE101" s="69"/>
      <c r="BF101" s="69"/>
      <c r="BG101" s="70"/>
      <c r="BH101" s="15"/>
    </row>
    <row r="102" spans="1:60" s="13" customFormat="1" ht="15.75" hidden="1">
      <c r="A102" s="13">
        <v>6</v>
      </c>
      <c r="B102" s="67">
        <v>85468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BA102" s="14"/>
      <c r="BB102" s="14"/>
      <c r="BC102" s="14"/>
      <c r="BD102" s="14"/>
      <c r="BE102" s="69"/>
      <c r="BF102" s="69"/>
      <c r="BG102" s="70"/>
      <c r="BH102" s="15"/>
    </row>
    <row r="103" spans="1:60" s="13" customFormat="1" ht="15.75" hidden="1">
      <c r="A103" s="13">
        <v>6</v>
      </c>
      <c r="B103" s="67">
        <v>86346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BA103" s="14"/>
      <c r="BB103" s="14"/>
      <c r="BC103" s="14"/>
      <c r="BD103" s="14"/>
      <c r="BE103" s="69"/>
      <c r="BF103" s="69"/>
      <c r="BG103" s="70"/>
      <c r="BH103" s="15"/>
    </row>
    <row r="104" spans="1:60" s="13" customFormat="1" ht="15.75" hidden="1">
      <c r="A104" s="13">
        <v>6</v>
      </c>
      <c r="B104" s="67">
        <v>86338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BA104" s="14"/>
      <c r="BB104" s="14"/>
      <c r="BC104" s="14"/>
      <c r="BD104" s="14"/>
      <c r="BE104" s="72"/>
      <c r="BF104" s="69"/>
      <c r="BG104" s="70"/>
      <c r="BH104" s="15"/>
    </row>
    <row r="105" spans="1:60" s="13" customFormat="1" ht="15.75" hidden="1">
      <c r="A105" s="13">
        <v>6</v>
      </c>
      <c r="B105" s="67">
        <v>83338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BA105" s="14"/>
      <c r="BB105" s="14"/>
      <c r="BC105" s="14"/>
      <c r="BD105" s="14"/>
      <c r="BE105" s="69"/>
      <c r="BF105" s="69"/>
      <c r="BG105" s="70"/>
      <c r="BH105" s="15"/>
    </row>
    <row r="106" spans="1:60" s="13" customFormat="1" ht="15.75" hidden="1">
      <c r="A106" s="13">
        <v>6</v>
      </c>
      <c r="B106" s="67">
        <v>85234</v>
      </c>
      <c r="I106" s="14"/>
      <c r="J106" s="68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68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BA106" s="14"/>
      <c r="BB106" s="14"/>
      <c r="BC106" s="14"/>
      <c r="BD106" s="14"/>
      <c r="BE106" s="69"/>
      <c r="BF106" s="69"/>
      <c r="BG106" s="70"/>
      <c r="BH106" s="15"/>
    </row>
    <row r="107" spans="1:60" s="13" customFormat="1" ht="15.75" hidden="1">
      <c r="A107" s="13">
        <v>6</v>
      </c>
      <c r="B107" s="67">
        <v>85231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68"/>
      <c r="T107" s="68"/>
      <c r="U107" s="68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71"/>
      <c r="AW107" s="71"/>
      <c r="AX107" s="14"/>
      <c r="BA107" s="14"/>
      <c r="BB107" s="14"/>
      <c r="BC107" s="14"/>
      <c r="BD107" s="14"/>
      <c r="BE107" s="69"/>
      <c r="BF107" s="69"/>
      <c r="BG107" s="70"/>
      <c r="BH107" s="15"/>
    </row>
    <row r="108" spans="1:60" s="13" customFormat="1" ht="15.75" hidden="1">
      <c r="A108" s="13">
        <v>6</v>
      </c>
      <c r="B108" s="67">
        <v>85233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BA108" s="14"/>
      <c r="BB108" s="14"/>
      <c r="BC108" s="14"/>
      <c r="BD108" s="14"/>
      <c r="BE108" s="69"/>
      <c r="BF108" s="69"/>
      <c r="BG108" s="70"/>
      <c r="BH108" s="15"/>
    </row>
    <row r="109" spans="1:59" s="13" customFormat="1" ht="15.75" hidden="1">
      <c r="A109" s="13">
        <v>6</v>
      </c>
      <c r="B109" s="67">
        <v>83494</v>
      </c>
      <c r="H109" s="14"/>
      <c r="BE109" s="69"/>
      <c r="BF109" s="73"/>
      <c r="BG109" s="73"/>
    </row>
    <row r="110" spans="1:59" s="13" customFormat="1" ht="15.75" hidden="1">
      <c r="A110" s="13">
        <v>6</v>
      </c>
      <c r="B110" s="67">
        <v>86244</v>
      </c>
      <c r="H110" s="14"/>
      <c r="BE110" s="69"/>
      <c r="BF110" s="73"/>
      <c r="BG110" s="73"/>
    </row>
    <row r="111" spans="1:59" s="13" customFormat="1" ht="15.75" hidden="1">
      <c r="A111" s="13">
        <v>6</v>
      </c>
      <c r="B111" s="67">
        <v>85227</v>
      </c>
      <c r="H111" s="14"/>
      <c r="BE111" s="69"/>
      <c r="BF111" s="73"/>
      <c r="BG111" s="73"/>
    </row>
    <row r="112" spans="1:59" s="13" customFormat="1" ht="15.75" hidden="1">
      <c r="A112" s="13">
        <v>6</v>
      </c>
      <c r="B112" s="67">
        <v>85225</v>
      </c>
      <c r="H112" s="14"/>
      <c r="BE112" s="69"/>
      <c r="BF112" s="73"/>
      <c r="BG112" s="73"/>
    </row>
    <row r="113" spans="1:59" s="13" customFormat="1" ht="15.75" hidden="1">
      <c r="A113" s="13">
        <v>6</v>
      </c>
      <c r="B113" s="67">
        <v>86565</v>
      </c>
      <c r="H113" s="14"/>
      <c r="BE113" s="69"/>
      <c r="BF113" s="73"/>
      <c r="BG113" s="73"/>
    </row>
    <row r="114" spans="1:59" s="13" customFormat="1" ht="15.75" hidden="1">
      <c r="A114" s="13">
        <v>6</v>
      </c>
      <c r="B114" s="67">
        <v>85221</v>
      </c>
      <c r="H114" s="14"/>
      <c r="BE114" s="69"/>
      <c r="BF114" s="73"/>
      <c r="BG114" s="73"/>
    </row>
    <row r="115" spans="1:59" s="13" customFormat="1" ht="15.75" hidden="1">
      <c r="A115" s="13">
        <v>6</v>
      </c>
      <c r="B115" s="67">
        <v>85219</v>
      </c>
      <c r="H115" s="14"/>
      <c r="BE115" s="69"/>
      <c r="BF115" s="73"/>
      <c r="BG115" s="73"/>
    </row>
    <row r="116" spans="1:59" s="13" customFormat="1" ht="15.75" hidden="1">
      <c r="A116" s="13">
        <v>6</v>
      </c>
      <c r="B116" s="67">
        <v>86243</v>
      </c>
      <c r="H116" s="14"/>
      <c r="BE116" s="69"/>
      <c r="BF116" s="73"/>
      <c r="BG116" s="73"/>
    </row>
    <row r="117" spans="1:59" s="13" customFormat="1" ht="15.75" hidden="1">
      <c r="A117" s="13">
        <v>6</v>
      </c>
      <c r="B117" s="67">
        <v>85218</v>
      </c>
      <c r="H117" s="14"/>
      <c r="BE117" s="69"/>
      <c r="BF117" s="73"/>
      <c r="BG117" s="73"/>
    </row>
    <row r="118" spans="1:59" s="13" customFormat="1" ht="15.75" hidden="1">
      <c r="A118" s="13">
        <v>6</v>
      </c>
      <c r="B118" s="67">
        <v>85217</v>
      </c>
      <c r="H118" s="14"/>
      <c r="BE118" s="69"/>
      <c r="BF118" s="73"/>
      <c r="BG118" s="73"/>
    </row>
  </sheetData>
  <sheetProtection/>
  <conditionalFormatting sqref="AJ2">
    <cfRule type="expression" priority="1" dxfId="3" stopIfTrue="1">
      <formula>NOT(ISERROR(FIND(UPPER("ob"),UPPER(AL2))))</formula>
    </cfRule>
  </conditionalFormatting>
  <conditionalFormatting sqref="AI2">
    <cfRule type="expression" priority="2" dxfId="4" stopIfTrue="1">
      <formula>NOT(ISERROR(FIND(UPPER("ob"),UPPER(AI2))))</formula>
    </cfRule>
  </conditionalFormatting>
  <conditionalFormatting sqref="AK2">
    <cfRule type="expression" priority="4" dxfId="3" stopIfTrue="1">
      <formula>NOT(ISERROR(FIND(UPPER("ob"),UPPER(AN2))))</formula>
    </cfRule>
  </conditionalFormatting>
  <printOptions/>
  <pageMargins left="0.7" right="0.7" top="0.75" bottom="0.75" header="0.3" footer="0.3"/>
  <pageSetup orientation="portrait" paperSize="3"/>
  <ignoredErrors>
    <ignoredError sqref="BF2:BF3 BF69:BF74 BF8 BF11:BF12 BF18:BF20 BF61:BF65 BF67 BF77:BF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8</cp:lastModifiedBy>
  <dcterms:created xsi:type="dcterms:W3CDTF">2021-10-05T12:58:57Z</dcterms:created>
  <dcterms:modified xsi:type="dcterms:W3CDTF">2024-02-20T12:22:27Z</dcterms:modified>
  <cp:category/>
  <cp:version/>
  <cp:contentType/>
  <cp:contentStatus/>
</cp:coreProperties>
</file>